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120" windowWidth="15195" windowHeight="8700" tabRatio="888"/>
  </bookViews>
  <sheets>
    <sheet name="Fri" sheetId="58" r:id="rId1"/>
    <sheet name="Sat" sheetId="62" r:id="rId2"/>
  </sheets>
  <definedNames>
    <definedName name="_xlnm.Print_Area" localSheetId="0">Fri!$A$1:$T$79</definedName>
    <definedName name="_xlnm.Print_Area" localSheetId="1">Sat!$A$1:$T$79</definedName>
    <definedName name="_xlnm.Print_Titles" localSheetId="0">Fri!$A$1:$DU$9</definedName>
    <definedName name="_xlnm.Print_Titles" localSheetId="1">Sat!$A$1:$DU$9</definedName>
  </definedNames>
  <calcPr calcId="124519"/>
</workbook>
</file>

<file path=xl/calcChain.xml><?xml version="1.0" encoding="utf-8"?>
<calcChain xmlns="http://schemas.openxmlformats.org/spreadsheetml/2006/main">
  <c r="C33" i="62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A33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F10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41" s="1"/>
  <c r="C52" i="58"/>
  <c r="C53" s="1"/>
  <c r="C54" s="1"/>
  <c r="C55" s="1"/>
  <c r="C56" s="1"/>
  <c r="C57" s="1"/>
  <c r="C51"/>
  <c r="A51"/>
  <c r="A52" s="1"/>
  <c r="A53" s="1"/>
  <c r="A54" s="1"/>
  <c r="A55" s="1"/>
  <c r="A56" s="1"/>
  <c r="A57" s="1"/>
  <c r="C35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34"/>
  <c r="A34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C33"/>
  <c r="A33"/>
  <c r="F61" i="62" l="1"/>
  <c r="F42"/>
  <c r="F43" s="1"/>
  <c r="F44" s="1"/>
  <c r="F45" s="1"/>
  <c r="F46" s="1"/>
  <c r="F47" s="1"/>
  <c r="F48" s="1"/>
  <c r="F49" s="1"/>
  <c r="F50" s="1"/>
  <c r="F51" s="1"/>
  <c r="F52" s="1"/>
  <c r="F53" s="1"/>
  <c r="F54" s="1"/>
  <c r="F55" s="1"/>
  <c r="F56" s="1"/>
  <c r="F57" s="1"/>
  <c r="F10" i="58"/>
  <c r="F11" l="1"/>
  <c r="F12" l="1"/>
  <c r="F13" l="1"/>
  <c r="F14" l="1"/>
  <c r="F15" l="1"/>
  <c r="F16" l="1"/>
  <c r="F17" l="1"/>
  <c r="F18" l="1"/>
  <c r="F19" l="1"/>
  <c r="F20" l="1"/>
  <c r="F21" l="1"/>
  <c r="F22" l="1"/>
  <c r="F23" l="1"/>
  <c r="F24" l="1"/>
  <c r="F25" l="1"/>
  <c r="F26" l="1"/>
  <c r="F27" l="1"/>
  <c r="F28" l="1"/>
  <c r="F29" l="1"/>
  <c r="F30" l="1"/>
  <c r="F31" l="1"/>
  <c r="F32" l="1"/>
  <c r="F33" l="1"/>
  <c r="F34" l="1"/>
  <c r="F35" l="1"/>
  <c r="F36" l="1"/>
  <c r="F37" l="1"/>
  <c r="F38" l="1"/>
  <c r="F39" l="1"/>
  <c r="F40" l="1"/>
  <c r="F41" l="1"/>
  <c r="F42" s="1"/>
  <c r="F43" s="1"/>
  <c r="F44" s="1"/>
  <c r="F45" s="1"/>
  <c r="F46" s="1"/>
  <c r="F47" s="1"/>
  <c r="F48" s="1"/>
  <c r="F49" s="1"/>
  <c r="F50" s="1"/>
  <c r="F51" s="1"/>
  <c r="F52" s="1"/>
  <c r="F53" s="1"/>
  <c r="F54" s="1"/>
  <c r="F55" s="1"/>
  <c r="F56" s="1"/>
  <c r="F57" s="1"/>
  <c r="F61" l="1"/>
</calcChain>
</file>

<file path=xl/sharedStrings.xml><?xml version="1.0" encoding="utf-8"?>
<sst xmlns="http://schemas.openxmlformats.org/spreadsheetml/2006/main" count="118" uniqueCount="13">
  <si>
    <t>DATE:</t>
  </si>
  <si>
    <t>-</t>
  </si>
  <si>
    <t>LOCATION:</t>
  </si>
  <si>
    <t>TIME / VOLUME</t>
  </si>
  <si>
    <t>ENTERING</t>
  </si>
  <si>
    <t>EXITING</t>
  </si>
  <si>
    <t>ACCUMULATION</t>
  </si>
  <si>
    <t>VEHICLES PARKED AT 10:00:</t>
  </si>
  <si>
    <t>VEHICLES PARKED AT 20:00:</t>
  </si>
  <si>
    <t>Accumulation, Total Fitness, Wrexham</t>
  </si>
  <si>
    <t>TOTAL FITNESS</t>
  </si>
  <si>
    <t>SATURDAY 9th JANUARY 2015</t>
  </si>
  <si>
    <t>FRIDAY 8th JANUARY 2015</t>
  </si>
</sst>
</file>

<file path=xl/styles.xml><?xml version="1.0" encoding="utf-8"?>
<styleSheet xmlns="http://schemas.openxmlformats.org/spreadsheetml/2006/main">
  <numFmts count="2">
    <numFmt numFmtId="164" formatCode="h:mm"/>
    <numFmt numFmtId="165" formatCode="_-[$€-2]* #,##0.00_-;\-[$€-2]* #,##0.00_-;_-[$€-2]* &quot;-&quot;??_-"/>
  </numFmts>
  <fonts count="13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color indexed="17"/>
      <name val="Arial"/>
      <family val="2"/>
    </font>
    <font>
      <sz val="8"/>
      <color theme="0" tint="-0.34998626667073579"/>
      <name val="Arial"/>
      <family val="2"/>
    </font>
    <font>
      <sz val="14"/>
      <color indexed="8"/>
      <name val="Arial"/>
      <family val="2"/>
    </font>
    <font>
      <sz val="8"/>
      <color indexed="23"/>
      <name val="Arial"/>
      <family val="2"/>
    </font>
    <font>
      <sz val="6"/>
      <name val="Arial"/>
      <family val="2"/>
    </font>
    <font>
      <sz val="6"/>
      <color indexed="1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8" fillId="2" borderId="0" xfId="0" applyFont="1" applyFill="1" applyAlignment="1" applyProtection="1">
      <alignment horizontal="left" vertical="center"/>
      <protection hidden="1"/>
    </xf>
    <xf numFmtId="0" fontId="9" fillId="2" borderId="0" xfId="6" applyFont="1" applyFill="1" applyAlignment="1" applyProtection="1">
      <alignment vertical="center"/>
      <protection locked="0"/>
    </xf>
    <xf numFmtId="0" fontId="5" fillId="2" borderId="0" xfId="6" applyFont="1" applyFill="1" applyAlignment="1" applyProtection="1">
      <alignment horizontal="center" vertical="center"/>
      <protection hidden="1"/>
    </xf>
    <xf numFmtId="0" fontId="1" fillId="2" borderId="0" xfId="6" applyFont="1" applyFill="1"/>
    <xf numFmtId="0" fontId="1" fillId="0" borderId="0" xfId="6" applyFont="1" applyProtection="1">
      <protection hidden="1"/>
    </xf>
    <xf numFmtId="0" fontId="9" fillId="2" borderId="0" xfId="6" applyFont="1" applyFill="1" applyAlignment="1" applyProtection="1">
      <alignment vertical="center"/>
      <protection hidden="1"/>
    </xf>
    <xf numFmtId="0" fontId="10" fillId="2" borderId="0" xfId="6" applyFont="1" applyFill="1" applyAlignment="1" applyProtection="1">
      <alignment horizontal="right" vertical="center"/>
      <protection hidden="1"/>
    </xf>
    <xf numFmtId="0" fontId="10" fillId="2" borderId="0" xfId="6" applyFont="1" applyFill="1" applyAlignment="1" applyProtection="1">
      <alignment vertical="center"/>
      <protection hidden="1"/>
    </xf>
    <xf numFmtId="0" fontId="5" fillId="2" borderId="0" xfId="6" applyFont="1" applyFill="1" applyAlignment="1" applyProtection="1">
      <alignment horizontal="right" vertical="center"/>
      <protection hidden="1"/>
    </xf>
    <xf numFmtId="0" fontId="5" fillId="3" borderId="0" xfId="6" applyFont="1" applyFill="1" applyAlignment="1">
      <alignment horizontal="left" vertical="center"/>
    </xf>
    <xf numFmtId="0" fontId="5" fillId="2" borderId="0" xfId="6" applyFont="1" applyFill="1" applyAlignment="1" applyProtection="1">
      <alignment vertical="center"/>
      <protection hidden="1"/>
    </xf>
    <xf numFmtId="0" fontId="5" fillId="2" borderId="0" xfId="6" applyFont="1" applyFill="1" applyAlignment="1" applyProtection="1">
      <alignment vertical="center"/>
      <protection locked="0"/>
    </xf>
    <xf numFmtId="0" fontId="1" fillId="2" borderId="0" xfId="6" applyFont="1" applyFill="1" applyProtection="1">
      <protection hidden="1"/>
    </xf>
    <xf numFmtId="0" fontId="1" fillId="3" borderId="0" xfId="6" applyFont="1" applyFill="1"/>
    <xf numFmtId="164" fontId="6" fillId="2" borderId="2" xfId="6" applyNumberFormat="1" applyFont="1" applyFill="1" applyBorder="1" applyAlignment="1" applyProtection="1">
      <alignment horizontal="center" vertical="center"/>
      <protection locked="0"/>
    </xf>
    <xf numFmtId="0" fontId="6" fillId="2" borderId="3" xfId="6" applyFont="1" applyFill="1" applyBorder="1" applyAlignment="1" applyProtection="1">
      <alignment horizontal="center" vertical="center"/>
      <protection hidden="1"/>
    </xf>
    <xf numFmtId="164" fontId="6" fillId="2" borderId="4" xfId="6" applyNumberFormat="1" applyFont="1" applyFill="1" applyBorder="1" applyAlignment="1" applyProtection="1">
      <alignment horizontal="center" vertical="center"/>
      <protection hidden="1"/>
    </xf>
    <xf numFmtId="1" fontId="5" fillId="0" borderId="1" xfId="6" applyNumberFormat="1" applyFont="1" applyBorder="1" applyAlignment="1" applyProtection="1">
      <alignment horizontal="center" vertical="center"/>
      <protection locked="0"/>
    </xf>
    <xf numFmtId="1" fontId="7" fillId="0" borderId="1" xfId="6" applyNumberFormat="1" applyFont="1" applyBorder="1" applyAlignment="1" applyProtection="1">
      <alignment horizontal="center" vertical="center"/>
      <protection locked="0"/>
    </xf>
    <xf numFmtId="164" fontId="6" fillId="2" borderId="2" xfId="6" applyNumberFormat="1" applyFont="1" applyFill="1" applyBorder="1" applyAlignment="1" applyProtection="1">
      <alignment horizontal="center" vertical="center"/>
      <protection hidden="1"/>
    </xf>
    <xf numFmtId="0" fontId="5" fillId="0" borderId="0" xfId="6" applyFont="1" applyAlignment="1" applyProtection="1">
      <alignment horizontal="center" vertical="center"/>
      <protection hidden="1"/>
    </xf>
    <xf numFmtId="0" fontId="1" fillId="0" borderId="0" xfId="6" applyFont="1"/>
    <xf numFmtId="0" fontId="5" fillId="3" borderId="2" xfId="6" applyFont="1" applyFill="1" applyBorder="1" applyAlignment="1" applyProtection="1">
      <alignment horizontal="center" vertical="center"/>
      <protection hidden="1"/>
    </xf>
    <xf numFmtId="0" fontId="5" fillId="3" borderId="3" xfId="6" applyFont="1" applyFill="1" applyBorder="1" applyAlignment="1" applyProtection="1">
      <alignment horizontal="center" vertical="center"/>
      <protection hidden="1"/>
    </xf>
    <xf numFmtId="0" fontId="5" fillId="3" borderId="4" xfId="6" applyFont="1" applyFill="1" applyBorder="1" applyAlignment="1" applyProtection="1">
      <alignment horizontal="center" vertical="center"/>
      <protection hidden="1"/>
    </xf>
    <xf numFmtId="0" fontId="6" fillId="4" borderId="5" xfId="6" applyFont="1" applyFill="1" applyBorder="1" applyAlignment="1" applyProtection="1">
      <alignment horizontal="center" vertical="center" wrapText="1"/>
      <protection hidden="1"/>
    </xf>
    <xf numFmtId="0" fontId="6" fillId="4" borderId="6" xfId="6" applyFont="1" applyFill="1" applyBorder="1" applyAlignment="1" applyProtection="1">
      <alignment horizontal="center" vertical="center" wrapText="1"/>
      <protection hidden="1"/>
    </xf>
    <xf numFmtId="0" fontId="6" fillId="4" borderId="7" xfId="6" applyFont="1" applyFill="1" applyBorder="1" applyAlignment="1" applyProtection="1">
      <alignment horizontal="center" vertical="center" wrapText="1"/>
      <protection hidden="1"/>
    </xf>
    <xf numFmtId="0" fontId="6" fillId="4" borderId="8" xfId="6" applyFont="1" applyFill="1" applyBorder="1" applyAlignment="1" applyProtection="1">
      <alignment horizontal="center" vertical="center" wrapText="1"/>
      <protection hidden="1"/>
    </xf>
    <xf numFmtId="0" fontId="6" fillId="4" borderId="9" xfId="6" applyFont="1" applyFill="1" applyBorder="1" applyAlignment="1" applyProtection="1">
      <alignment horizontal="center" vertical="center" wrapText="1"/>
      <protection hidden="1"/>
    </xf>
    <xf numFmtId="0" fontId="6" fillId="4" borderId="10" xfId="6" applyFont="1" applyFill="1" applyBorder="1" applyAlignment="1" applyProtection="1">
      <alignment horizontal="center" vertical="center" wrapText="1"/>
      <protection hidden="1"/>
    </xf>
    <xf numFmtId="0" fontId="11" fillId="4" borderId="11" xfId="6" applyFont="1" applyFill="1" applyBorder="1" applyAlignment="1" applyProtection="1">
      <alignment horizontal="center" vertical="center" wrapText="1"/>
      <protection hidden="1"/>
    </xf>
    <xf numFmtId="0" fontId="11" fillId="4" borderId="12" xfId="6" applyFont="1" applyFill="1" applyBorder="1" applyAlignment="1" applyProtection="1">
      <alignment horizontal="center" vertical="center" wrapText="1"/>
      <protection hidden="1"/>
    </xf>
    <xf numFmtId="0" fontId="12" fillId="4" borderId="11" xfId="6" applyFont="1" applyFill="1" applyBorder="1" applyAlignment="1" applyProtection="1">
      <alignment horizontal="center" vertical="center" wrapText="1"/>
      <protection locked="0"/>
    </xf>
    <xf numFmtId="0" fontId="12" fillId="4" borderId="12" xfId="6" applyFont="1" applyFill="1" applyBorder="1" applyAlignment="1" applyProtection="1">
      <alignment horizontal="center" vertical="center" wrapText="1"/>
      <protection locked="0"/>
    </xf>
  </cellXfs>
  <cellStyles count="7">
    <cellStyle name="Default" xfId="1"/>
    <cellStyle name="Euro" xfId="2"/>
    <cellStyle name="Normal" xfId="0" builtinId="0"/>
    <cellStyle name="Normal 2" xfId="3"/>
    <cellStyle name="Normal 2 2" xfId="6"/>
    <cellStyle name="Normal 3" xfId="4"/>
    <cellStyle name="Normal 4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ACCUMULATION</a:t>
            </a:r>
          </a:p>
        </c:rich>
      </c:tx>
      <c:layout>
        <c:manualLayout>
          <c:xMode val="edge"/>
          <c:yMode val="edge"/>
          <c:x val="0.37782856715357266"/>
          <c:y val="2.760738749119781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837121567804333"/>
          <c:y val="0.11349701751298401"/>
          <c:w val="0.75565694337809575"/>
          <c:h val="0.82362024870908879"/>
        </c:manualLayout>
      </c:layout>
      <c:lineChart>
        <c:grouping val="standard"/>
        <c:ser>
          <c:idx val="2"/>
          <c:order val="0"/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Fri!$C$10:$C$57</c:f>
              <c:numCache>
                <c:formatCode>hh:mm</c:formatCode>
                <c:ptCount val="48"/>
                <c:pt idx="0">
                  <c:v>0.42708333333333354</c:v>
                </c:pt>
                <c:pt idx="1">
                  <c:v>0.43750000000000022</c:v>
                </c:pt>
                <c:pt idx="2">
                  <c:v>0.44791666666666691</c:v>
                </c:pt>
                <c:pt idx="3">
                  <c:v>0.45833333333333359</c:v>
                </c:pt>
                <c:pt idx="4">
                  <c:v>0.46875000000000028</c:v>
                </c:pt>
                <c:pt idx="5">
                  <c:v>0.47916666666666696</c:v>
                </c:pt>
                <c:pt idx="6">
                  <c:v>0.48958333333333365</c:v>
                </c:pt>
                <c:pt idx="7">
                  <c:v>0.50000000000000033</c:v>
                </c:pt>
                <c:pt idx="8">
                  <c:v>0.51041666666666696</c:v>
                </c:pt>
                <c:pt idx="9">
                  <c:v>0.52083333333333359</c:v>
                </c:pt>
                <c:pt idx="10">
                  <c:v>0.53125000000000022</c:v>
                </c:pt>
                <c:pt idx="11">
                  <c:v>0.54166666666666685</c:v>
                </c:pt>
                <c:pt idx="12">
                  <c:v>0.55208333333333348</c:v>
                </c:pt>
                <c:pt idx="13">
                  <c:v>0.56250000000000011</c:v>
                </c:pt>
                <c:pt idx="14">
                  <c:v>0.57291666666666674</c:v>
                </c:pt>
                <c:pt idx="15">
                  <c:v>0.58333333333333337</c:v>
                </c:pt>
                <c:pt idx="16">
                  <c:v>0.59375</c:v>
                </c:pt>
                <c:pt idx="17">
                  <c:v>0.60416666666666663</c:v>
                </c:pt>
                <c:pt idx="18">
                  <c:v>0.61458333333333326</c:v>
                </c:pt>
                <c:pt idx="19">
                  <c:v>0.62499999999999989</c:v>
                </c:pt>
                <c:pt idx="20">
                  <c:v>0.63541666666666652</c:v>
                </c:pt>
                <c:pt idx="21">
                  <c:v>0.64583333333333315</c:v>
                </c:pt>
                <c:pt idx="22">
                  <c:v>0.65624999999999978</c:v>
                </c:pt>
                <c:pt idx="23">
                  <c:v>0.66666666666666641</c:v>
                </c:pt>
                <c:pt idx="24">
                  <c:v>0.67708333333333304</c:v>
                </c:pt>
                <c:pt idx="25">
                  <c:v>0.68749999999999967</c:v>
                </c:pt>
                <c:pt idx="26">
                  <c:v>0.6979166666666663</c:v>
                </c:pt>
                <c:pt idx="27">
                  <c:v>0.70833333333333293</c:v>
                </c:pt>
                <c:pt idx="28">
                  <c:v>0.71874999999999956</c:v>
                </c:pt>
                <c:pt idx="29">
                  <c:v>0.72916666666666619</c:v>
                </c:pt>
                <c:pt idx="30">
                  <c:v>0.73958333333333282</c:v>
                </c:pt>
                <c:pt idx="31">
                  <c:v>0.74999999999999944</c:v>
                </c:pt>
                <c:pt idx="32">
                  <c:v>0.76041666666666607</c:v>
                </c:pt>
                <c:pt idx="33">
                  <c:v>0.7708333333333327</c:v>
                </c:pt>
                <c:pt idx="34">
                  <c:v>0.78124999999999933</c:v>
                </c:pt>
                <c:pt idx="35">
                  <c:v>0.79166666666666596</c:v>
                </c:pt>
                <c:pt idx="36">
                  <c:v>0.80208333333333259</c:v>
                </c:pt>
                <c:pt idx="37">
                  <c:v>0.81249999999999922</c:v>
                </c:pt>
                <c:pt idx="38">
                  <c:v>0.82291666666666585</c:v>
                </c:pt>
                <c:pt idx="39">
                  <c:v>0.83333333333333248</c:v>
                </c:pt>
                <c:pt idx="40">
                  <c:v>0.84374999999999911</c:v>
                </c:pt>
                <c:pt idx="41">
                  <c:v>0.85416666666666574</c:v>
                </c:pt>
                <c:pt idx="42">
                  <c:v>0.86458333333333237</c:v>
                </c:pt>
                <c:pt idx="43">
                  <c:v>0.874999999999999</c:v>
                </c:pt>
                <c:pt idx="44">
                  <c:v>0.88541666666666563</c:v>
                </c:pt>
                <c:pt idx="45">
                  <c:v>0.89583333333333226</c:v>
                </c:pt>
                <c:pt idx="46">
                  <c:v>0.90624999999999889</c:v>
                </c:pt>
                <c:pt idx="47">
                  <c:v>0.91666666666666552</c:v>
                </c:pt>
              </c:numCache>
            </c:numRef>
          </c:cat>
          <c:val>
            <c:numRef>
              <c:f>Fri!$F$10:$F$57</c:f>
              <c:numCache>
                <c:formatCode>0</c:formatCode>
                <c:ptCount val="48"/>
                <c:pt idx="0">
                  <c:v>91</c:v>
                </c:pt>
                <c:pt idx="1">
                  <c:v>102</c:v>
                </c:pt>
                <c:pt idx="2">
                  <c:v>107</c:v>
                </c:pt>
                <c:pt idx="3">
                  <c:v>115</c:v>
                </c:pt>
                <c:pt idx="4">
                  <c:v>102</c:v>
                </c:pt>
                <c:pt idx="5">
                  <c:v>91</c:v>
                </c:pt>
                <c:pt idx="6">
                  <c:v>89</c:v>
                </c:pt>
                <c:pt idx="7">
                  <c:v>86</c:v>
                </c:pt>
                <c:pt idx="8">
                  <c:v>70</c:v>
                </c:pt>
                <c:pt idx="9">
                  <c:v>56</c:v>
                </c:pt>
                <c:pt idx="10">
                  <c:v>54</c:v>
                </c:pt>
                <c:pt idx="11">
                  <c:v>65</c:v>
                </c:pt>
                <c:pt idx="12">
                  <c:v>67</c:v>
                </c:pt>
                <c:pt idx="13">
                  <c:v>62</c:v>
                </c:pt>
                <c:pt idx="14">
                  <c:v>64</c:v>
                </c:pt>
                <c:pt idx="15">
                  <c:v>71</c:v>
                </c:pt>
                <c:pt idx="16">
                  <c:v>66</c:v>
                </c:pt>
                <c:pt idx="17">
                  <c:v>56</c:v>
                </c:pt>
                <c:pt idx="18">
                  <c:v>52</c:v>
                </c:pt>
                <c:pt idx="19">
                  <c:v>49</c:v>
                </c:pt>
                <c:pt idx="20">
                  <c:v>55</c:v>
                </c:pt>
                <c:pt idx="21">
                  <c:v>53</c:v>
                </c:pt>
                <c:pt idx="22">
                  <c:v>57</c:v>
                </c:pt>
                <c:pt idx="23">
                  <c:v>64</c:v>
                </c:pt>
                <c:pt idx="24">
                  <c:v>69</c:v>
                </c:pt>
                <c:pt idx="25">
                  <c:v>72</c:v>
                </c:pt>
                <c:pt idx="26">
                  <c:v>79</c:v>
                </c:pt>
                <c:pt idx="27">
                  <c:v>84</c:v>
                </c:pt>
                <c:pt idx="28">
                  <c:v>86</c:v>
                </c:pt>
                <c:pt idx="29">
                  <c:v>91</c:v>
                </c:pt>
                <c:pt idx="30">
                  <c:v>96</c:v>
                </c:pt>
                <c:pt idx="31">
                  <c:v>89</c:v>
                </c:pt>
                <c:pt idx="32">
                  <c:v>87</c:v>
                </c:pt>
                <c:pt idx="33">
                  <c:v>75</c:v>
                </c:pt>
                <c:pt idx="34">
                  <c:v>69</c:v>
                </c:pt>
                <c:pt idx="35">
                  <c:v>68</c:v>
                </c:pt>
                <c:pt idx="36">
                  <c:v>61</c:v>
                </c:pt>
                <c:pt idx="37">
                  <c:v>57</c:v>
                </c:pt>
                <c:pt idx="38">
                  <c:v>58</c:v>
                </c:pt>
                <c:pt idx="39">
                  <c:v>48</c:v>
                </c:pt>
                <c:pt idx="40">
                  <c:v>36</c:v>
                </c:pt>
                <c:pt idx="41">
                  <c:v>25</c:v>
                </c:pt>
                <c:pt idx="42">
                  <c:v>18</c:v>
                </c:pt>
                <c:pt idx="43">
                  <c:v>13</c:v>
                </c:pt>
                <c:pt idx="44">
                  <c:v>13</c:v>
                </c:pt>
                <c:pt idx="45">
                  <c:v>11</c:v>
                </c:pt>
                <c:pt idx="46">
                  <c:v>9</c:v>
                </c:pt>
                <c:pt idx="47">
                  <c:v>10</c:v>
                </c:pt>
              </c:numCache>
            </c:numRef>
          </c:val>
        </c:ser>
        <c:ser>
          <c:idx val="0"/>
          <c:order val="1"/>
          <c:spPr>
            <a:ln w="25400">
              <a:pattFill prst="pct75">
                <a:fgClr>
                  <a:srgbClr val="0000FF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cat>
            <c:numRef>
              <c:f>Fri!$C$10:$C$57</c:f>
              <c:numCache>
                <c:formatCode>hh:mm</c:formatCode>
                <c:ptCount val="48"/>
                <c:pt idx="0">
                  <c:v>0.42708333333333354</c:v>
                </c:pt>
                <c:pt idx="1">
                  <c:v>0.43750000000000022</c:v>
                </c:pt>
                <c:pt idx="2">
                  <c:v>0.44791666666666691</c:v>
                </c:pt>
                <c:pt idx="3">
                  <c:v>0.45833333333333359</c:v>
                </c:pt>
                <c:pt idx="4">
                  <c:v>0.46875000000000028</c:v>
                </c:pt>
                <c:pt idx="5">
                  <c:v>0.47916666666666696</c:v>
                </c:pt>
                <c:pt idx="6">
                  <c:v>0.48958333333333365</c:v>
                </c:pt>
                <c:pt idx="7">
                  <c:v>0.50000000000000033</c:v>
                </c:pt>
                <c:pt idx="8">
                  <c:v>0.51041666666666696</c:v>
                </c:pt>
                <c:pt idx="9">
                  <c:v>0.52083333333333359</c:v>
                </c:pt>
                <c:pt idx="10">
                  <c:v>0.53125000000000022</c:v>
                </c:pt>
                <c:pt idx="11">
                  <c:v>0.54166666666666685</c:v>
                </c:pt>
                <c:pt idx="12">
                  <c:v>0.55208333333333348</c:v>
                </c:pt>
                <c:pt idx="13">
                  <c:v>0.56250000000000011</c:v>
                </c:pt>
                <c:pt idx="14">
                  <c:v>0.57291666666666674</c:v>
                </c:pt>
                <c:pt idx="15">
                  <c:v>0.58333333333333337</c:v>
                </c:pt>
                <c:pt idx="16">
                  <c:v>0.59375</c:v>
                </c:pt>
                <c:pt idx="17">
                  <c:v>0.60416666666666663</c:v>
                </c:pt>
                <c:pt idx="18">
                  <c:v>0.61458333333333326</c:v>
                </c:pt>
                <c:pt idx="19">
                  <c:v>0.62499999999999989</c:v>
                </c:pt>
                <c:pt idx="20">
                  <c:v>0.63541666666666652</c:v>
                </c:pt>
                <c:pt idx="21">
                  <c:v>0.64583333333333315</c:v>
                </c:pt>
                <c:pt idx="22">
                  <c:v>0.65624999999999978</c:v>
                </c:pt>
                <c:pt idx="23">
                  <c:v>0.66666666666666641</c:v>
                </c:pt>
                <c:pt idx="24">
                  <c:v>0.67708333333333304</c:v>
                </c:pt>
                <c:pt idx="25">
                  <c:v>0.68749999999999967</c:v>
                </c:pt>
                <c:pt idx="26">
                  <c:v>0.6979166666666663</c:v>
                </c:pt>
                <c:pt idx="27">
                  <c:v>0.70833333333333293</c:v>
                </c:pt>
                <c:pt idx="28">
                  <c:v>0.71874999999999956</c:v>
                </c:pt>
                <c:pt idx="29">
                  <c:v>0.72916666666666619</c:v>
                </c:pt>
                <c:pt idx="30">
                  <c:v>0.73958333333333282</c:v>
                </c:pt>
                <c:pt idx="31">
                  <c:v>0.74999999999999944</c:v>
                </c:pt>
                <c:pt idx="32">
                  <c:v>0.76041666666666607</c:v>
                </c:pt>
                <c:pt idx="33">
                  <c:v>0.7708333333333327</c:v>
                </c:pt>
                <c:pt idx="34">
                  <c:v>0.78124999999999933</c:v>
                </c:pt>
                <c:pt idx="35">
                  <c:v>0.79166666666666596</c:v>
                </c:pt>
                <c:pt idx="36">
                  <c:v>0.80208333333333259</c:v>
                </c:pt>
                <c:pt idx="37">
                  <c:v>0.81249999999999922</c:v>
                </c:pt>
                <c:pt idx="38">
                  <c:v>0.82291666666666585</c:v>
                </c:pt>
                <c:pt idx="39">
                  <c:v>0.83333333333333248</c:v>
                </c:pt>
                <c:pt idx="40">
                  <c:v>0.84374999999999911</c:v>
                </c:pt>
                <c:pt idx="41">
                  <c:v>0.85416666666666574</c:v>
                </c:pt>
                <c:pt idx="42">
                  <c:v>0.86458333333333237</c:v>
                </c:pt>
                <c:pt idx="43">
                  <c:v>0.874999999999999</c:v>
                </c:pt>
                <c:pt idx="44">
                  <c:v>0.88541666666666563</c:v>
                </c:pt>
                <c:pt idx="45">
                  <c:v>0.89583333333333226</c:v>
                </c:pt>
                <c:pt idx="46">
                  <c:v>0.90624999999999889</c:v>
                </c:pt>
                <c:pt idx="47">
                  <c:v>0.91666666666666552</c:v>
                </c:pt>
              </c:numCache>
            </c:numRef>
          </c:cat>
          <c:val>
            <c:numRef>
              <c:f>Fri!$H$10:$H$57</c:f>
              <c:numCache>
                <c:formatCode>General</c:formatCode>
                <c:ptCount val="48"/>
              </c:numCache>
            </c:numRef>
          </c:val>
        </c:ser>
        <c:marker val="1"/>
        <c:axId val="377074048"/>
        <c:axId val="377075584"/>
      </c:lineChart>
      <c:catAx>
        <c:axId val="377074048"/>
        <c:scaling>
          <c:orientation val="minMax"/>
        </c:scaling>
        <c:axPos val="b"/>
        <c:numFmt formatCode="hh:mm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075584"/>
        <c:crosses val="autoZero"/>
        <c:auto val="1"/>
        <c:lblAlgn val="ctr"/>
        <c:lblOffset val="100"/>
        <c:tickLblSkip val="3"/>
        <c:tickMarkSkip val="1"/>
      </c:catAx>
      <c:valAx>
        <c:axId val="3770755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07404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gradFill rotWithShape="0">
      <a:gsLst>
        <a:gs pos="0">
          <a:srgbClr val="008000"/>
        </a:gs>
        <a:gs pos="100000">
          <a:srgbClr val="FFFFFF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ACCUMULATION</a:t>
            </a:r>
          </a:p>
        </c:rich>
      </c:tx>
      <c:layout>
        <c:manualLayout>
          <c:xMode val="edge"/>
          <c:yMode val="edge"/>
          <c:x val="0.37782856715357299"/>
          <c:y val="2.760738749119781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837121567804333"/>
          <c:y val="0.11349701751298401"/>
          <c:w val="0.75565694337809608"/>
          <c:h val="0.82362024870908901"/>
        </c:manualLayout>
      </c:layout>
      <c:lineChart>
        <c:grouping val="standard"/>
        <c:ser>
          <c:idx val="2"/>
          <c:order val="0"/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Sat!$C$10:$C$57</c:f>
              <c:numCache>
                <c:formatCode>hh:mm</c:formatCode>
                <c:ptCount val="48"/>
                <c:pt idx="0">
                  <c:v>0.42708333333333354</c:v>
                </c:pt>
                <c:pt idx="1">
                  <c:v>0.43750000000000022</c:v>
                </c:pt>
                <c:pt idx="2">
                  <c:v>0.44791666666666691</c:v>
                </c:pt>
                <c:pt idx="3">
                  <c:v>0.45833333333333359</c:v>
                </c:pt>
                <c:pt idx="4">
                  <c:v>0.46875000000000028</c:v>
                </c:pt>
                <c:pt idx="5">
                  <c:v>0.47916666666666696</c:v>
                </c:pt>
                <c:pt idx="6">
                  <c:v>0.48958333333333365</c:v>
                </c:pt>
                <c:pt idx="7">
                  <c:v>0.50000000000000033</c:v>
                </c:pt>
                <c:pt idx="8">
                  <c:v>0.51041666666666696</c:v>
                </c:pt>
                <c:pt idx="9">
                  <c:v>0.52083333333333359</c:v>
                </c:pt>
                <c:pt idx="10">
                  <c:v>0.53125000000000022</c:v>
                </c:pt>
                <c:pt idx="11">
                  <c:v>0.54166666666666685</c:v>
                </c:pt>
                <c:pt idx="12">
                  <c:v>0.55208333333333348</c:v>
                </c:pt>
                <c:pt idx="13">
                  <c:v>0.56250000000000011</c:v>
                </c:pt>
                <c:pt idx="14">
                  <c:v>0.57291666666666674</c:v>
                </c:pt>
                <c:pt idx="15">
                  <c:v>0.58333333333333337</c:v>
                </c:pt>
                <c:pt idx="16">
                  <c:v>0.59375</c:v>
                </c:pt>
                <c:pt idx="17">
                  <c:v>0.60416666666666663</c:v>
                </c:pt>
                <c:pt idx="18">
                  <c:v>0.61458333333333326</c:v>
                </c:pt>
                <c:pt idx="19">
                  <c:v>0.62499999999999989</c:v>
                </c:pt>
                <c:pt idx="20">
                  <c:v>0.63541666666666652</c:v>
                </c:pt>
                <c:pt idx="21">
                  <c:v>0.64583333333333315</c:v>
                </c:pt>
                <c:pt idx="22">
                  <c:v>0.65624999999999978</c:v>
                </c:pt>
                <c:pt idx="23">
                  <c:v>0.66666666666666641</c:v>
                </c:pt>
                <c:pt idx="24">
                  <c:v>0.67708333333333304</c:v>
                </c:pt>
                <c:pt idx="25">
                  <c:v>0.68749999999999967</c:v>
                </c:pt>
                <c:pt idx="26">
                  <c:v>0.6979166666666663</c:v>
                </c:pt>
                <c:pt idx="27">
                  <c:v>0.70833333333333293</c:v>
                </c:pt>
                <c:pt idx="28">
                  <c:v>0.71874999999999956</c:v>
                </c:pt>
                <c:pt idx="29">
                  <c:v>0.72916666666666619</c:v>
                </c:pt>
                <c:pt idx="30">
                  <c:v>0.73958333333333282</c:v>
                </c:pt>
                <c:pt idx="31">
                  <c:v>0.74999999999999944</c:v>
                </c:pt>
                <c:pt idx="32">
                  <c:v>0.76041666666666607</c:v>
                </c:pt>
                <c:pt idx="33">
                  <c:v>0.7708333333333327</c:v>
                </c:pt>
                <c:pt idx="34">
                  <c:v>0.78124999999999933</c:v>
                </c:pt>
                <c:pt idx="35">
                  <c:v>0.79166666666666596</c:v>
                </c:pt>
                <c:pt idx="36">
                  <c:v>0.80208333333333259</c:v>
                </c:pt>
                <c:pt idx="37">
                  <c:v>0.81249999999999922</c:v>
                </c:pt>
                <c:pt idx="38">
                  <c:v>0.82291666666666585</c:v>
                </c:pt>
                <c:pt idx="39">
                  <c:v>0.83333333333333248</c:v>
                </c:pt>
                <c:pt idx="40">
                  <c:v>0.84374999999999911</c:v>
                </c:pt>
                <c:pt idx="41">
                  <c:v>0.85416666666666574</c:v>
                </c:pt>
                <c:pt idx="42">
                  <c:v>0.86458333333333237</c:v>
                </c:pt>
                <c:pt idx="43">
                  <c:v>0.874999999999999</c:v>
                </c:pt>
                <c:pt idx="44">
                  <c:v>0.88541666666666563</c:v>
                </c:pt>
                <c:pt idx="45">
                  <c:v>0.89583333333333226</c:v>
                </c:pt>
                <c:pt idx="46">
                  <c:v>0.90624999999999889</c:v>
                </c:pt>
                <c:pt idx="47">
                  <c:v>0.91666666666666552</c:v>
                </c:pt>
              </c:numCache>
            </c:numRef>
          </c:cat>
          <c:val>
            <c:numRef>
              <c:f>Sat!$F$10:$F$57</c:f>
              <c:numCache>
                <c:formatCode>0</c:formatCode>
                <c:ptCount val="48"/>
                <c:pt idx="0">
                  <c:v>92</c:v>
                </c:pt>
                <c:pt idx="1">
                  <c:v>107</c:v>
                </c:pt>
                <c:pt idx="2">
                  <c:v>113</c:v>
                </c:pt>
                <c:pt idx="3">
                  <c:v>112</c:v>
                </c:pt>
                <c:pt idx="4">
                  <c:v>97</c:v>
                </c:pt>
                <c:pt idx="5">
                  <c:v>98</c:v>
                </c:pt>
                <c:pt idx="6">
                  <c:v>96</c:v>
                </c:pt>
                <c:pt idx="7">
                  <c:v>90</c:v>
                </c:pt>
                <c:pt idx="8">
                  <c:v>93</c:v>
                </c:pt>
                <c:pt idx="9">
                  <c:v>91</c:v>
                </c:pt>
                <c:pt idx="10">
                  <c:v>89</c:v>
                </c:pt>
                <c:pt idx="11">
                  <c:v>93</c:v>
                </c:pt>
                <c:pt idx="12">
                  <c:v>95</c:v>
                </c:pt>
                <c:pt idx="13">
                  <c:v>90</c:v>
                </c:pt>
                <c:pt idx="14">
                  <c:v>103</c:v>
                </c:pt>
                <c:pt idx="15">
                  <c:v>111</c:v>
                </c:pt>
                <c:pt idx="16">
                  <c:v>121</c:v>
                </c:pt>
                <c:pt idx="17">
                  <c:v>119</c:v>
                </c:pt>
                <c:pt idx="18">
                  <c:v>112</c:v>
                </c:pt>
                <c:pt idx="19">
                  <c:v>109</c:v>
                </c:pt>
                <c:pt idx="20">
                  <c:v>112</c:v>
                </c:pt>
                <c:pt idx="21">
                  <c:v>114</c:v>
                </c:pt>
                <c:pt idx="22">
                  <c:v>105</c:v>
                </c:pt>
                <c:pt idx="23">
                  <c:v>98</c:v>
                </c:pt>
                <c:pt idx="24">
                  <c:v>95</c:v>
                </c:pt>
                <c:pt idx="25">
                  <c:v>95</c:v>
                </c:pt>
                <c:pt idx="26">
                  <c:v>102</c:v>
                </c:pt>
                <c:pt idx="27">
                  <c:v>96</c:v>
                </c:pt>
                <c:pt idx="28">
                  <c:v>93</c:v>
                </c:pt>
                <c:pt idx="29">
                  <c:v>91</c:v>
                </c:pt>
                <c:pt idx="30">
                  <c:v>93</c:v>
                </c:pt>
                <c:pt idx="31">
                  <c:v>86</c:v>
                </c:pt>
                <c:pt idx="32">
                  <c:v>80</c:v>
                </c:pt>
                <c:pt idx="33">
                  <c:v>77</c:v>
                </c:pt>
                <c:pt idx="34">
                  <c:v>86</c:v>
                </c:pt>
                <c:pt idx="35">
                  <c:v>87</c:v>
                </c:pt>
                <c:pt idx="36">
                  <c:v>79</c:v>
                </c:pt>
                <c:pt idx="37">
                  <c:v>75</c:v>
                </c:pt>
                <c:pt idx="38">
                  <c:v>67</c:v>
                </c:pt>
                <c:pt idx="39">
                  <c:v>58</c:v>
                </c:pt>
                <c:pt idx="40">
                  <c:v>44</c:v>
                </c:pt>
                <c:pt idx="41">
                  <c:v>36</c:v>
                </c:pt>
                <c:pt idx="42">
                  <c:v>32</c:v>
                </c:pt>
                <c:pt idx="43">
                  <c:v>26</c:v>
                </c:pt>
                <c:pt idx="44">
                  <c:v>20</c:v>
                </c:pt>
                <c:pt idx="45">
                  <c:v>20</c:v>
                </c:pt>
                <c:pt idx="46">
                  <c:v>17</c:v>
                </c:pt>
                <c:pt idx="47">
                  <c:v>17</c:v>
                </c:pt>
              </c:numCache>
            </c:numRef>
          </c:val>
        </c:ser>
        <c:ser>
          <c:idx val="0"/>
          <c:order val="1"/>
          <c:spPr>
            <a:ln w="25400">
              <a:pattFill prst="pct75">
                <a:fgClr>
                  <a:srgbClr val="0000FF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cat>
            <c:numRef>
              <c:f>Sat!$C$10:$C$57</c:f>
              <c:numCache>
                <c:formatCode>hh:mm</c:formatCode>
                <c:ptCount val="48"/>
                <c:pt idx="0">
                  <c:v>0.42708333333333354</c:v>
                </c:pt>
                <c:pt idx="1">
                  <c:v>0.43750000000000022</c:v>
                </c:pt>
                <c:pt idx="2">
                  <c:v>0.44791666666666691</c:v>
                </c:pt>
                <c:pt idx="3">
                  <c:v>0.45833333333333359</c:v>
                </c:pt>
                <c:pt idx="4">
                  <c:v>0.46875000000000028</c:v>
                </c:pt>
                <c:pt idx="5">
                  <c:v>0.47916666666666696</c:v>
                </c:pt>
                <c:pt idx="6">
                  <c:v>0.48958333333333365</c:v>
                </c:pt>
                <c:pt idx="7">
                  <c:v>0.50000000000000033</c:v>
                </c:pt>
                <c:pt idx="8">
                  <c:v>0.51041666666666696</c:v>
                </c:pt>
                <c:pt idx="9">
                  <c:v>0.52083333333333359</c:v>
                </c:pt>
                <c:pt idx="10">
                  <c:v>0.53125000000000022</c:v>
                </c:pt>
                <c:pt idx="11">
                  <c:v>0.54166666666666685</c:v>
                </c:pt>
                <c:pt idx="12">
                  <c:v>0.55208333333333348</c:v>
                </c:pt>
                <c:pt idx="13">
                  <c:v>0.56250000000000011</c:v>
                </c:pt>
                <c:pt idx="14">
                  <c:v>0.57291666666666674</c:v>
                </c:pt>
                <c:pt idx="15">
                  <c:v>0.58333333333333337</c:v>
                </c:pt>
                <c:pt idx="16">
                  <c:v>0.59375</c:v>
                </c:pt>
                <c:pt idx="17">
                  <c:v>0.60416666666666663</c:v>
                </c:pt>
                <c:pt idx="18">
                  <c:v>0.61458333333333326</c:v>
                </c:pt>
                <c:pt idx="19">
                  <c:v>0.62499999999999989</c:v>
                </c:pt>
                <c:pt idx="20">
                  <c:v>0.63541666666666652</c:v>
                </c:pt>
                <c:pt idx="21">
                  <c:v>0.64583333333333315</c:v>
                </c:pt>
                <c:pt idx="22">
                  <c:v>0.65624999999999978</c:v>
                </c:pt>
                <c:pt idx="23">
                  <c:v>0.66666666666666641</c:v>
                </c:pt>
                <c:pt idx="24">
                  <c:v>0.67708333333333304</c:v>
                </c:pt>
                <c:pt idx="25">
                  <c:v>0.68749999999999967</c:v>
                </c:pt>
                <c:pt idx="26">
                  <c:v>0.6979166666666663</c:v>
                </c:pt>
                <c:pt idx="27">
                  <c:v>0.70833333333333293</c:v>
                </c:pt>
                <c:pt idx="28">
                  <c:v>0.71874999999999956</c:v>
                </c:pt>
                <c:pt idx="29">
                  <c:v>0.72916666666666619</c:v>
                </c:pt>
                <c:pt idx="30">
                  <c:v>0.73958333333333282</c:v>
                </c:pt>
                <c:pt idx="31">
                  <c:v>0.74999999999999944</c:v>
                </c:pt>
                <c:pt idx="32">
                  <c:v>0.76041666666666607</c:v>
                </c:pt>
                <c:pt idx="33">
                  <c:v>0.7708333333333327</c:v>
                </c:pt>
                <c:pt idx="34">
                  <c:v>0.78124999999999933</c:v>
                </c:pt>
                <c:pt idx="35">
                  <c:v>0.79166666666666596</c:v>
                </c:pt>
                <c:pt idx="36">
                  <c:v>0.80208333333333259</c:v>
                </c:pt>
                <c:pt idx="37">
                  <c:v>0.81249999999999922</c:v>
                </c:pt>
                <c:pt idx="38">
                  <c:v>0.82291666666666585</c:v>
                </c:pt>
                <c:pt idx="39">
                  <c:v>0.83333333333333248</c:v>
                </c:pt>
                <c:pt idx="40">
                  <c:v>0.84374999999999911</c:v>
                </c:pt>
                <c:pt idx="41">
                  <c:v>0.85416666666666574</c:v>
                </c:pt>
                <c:pt idx="42">
                  <c:v>0.86458333333333237</c:v>
                </c:pt>
                <c:pt idx="43">
                  <c:v>0.874999999999999</c:v>
                </c:pt>
                <c:pt idx="44">
                  <c:v>0.88541666666666563</c:v>
                </c:pt>
                <c:pt idx="45">
                  <c:v>0.89583333333333226</c:v>
                </c:pt>
                <c:pt idx="46">
                  <c:v>0.90624999999999889</c:v>
                </c:pt>
                <c:pt idx="47">
                  <c:v>0.91666666666666552</c:v>
                </c:pt>
              </c:numCache>
            </c:numRef>
          </c:cat>
          <c:val>
            <c:numRef>
              <c:f>Sat!$H$10:$H$57</c:f>
              <c:numCache>
                <c:formatCode>General</c:formatCode>
                <c:ptCount val="48"/>
              </c:numCache>
            </c:numRef>
          </c:val>
        </c:ser>
        <c:marker val="1"/>
        <c:axId val="377305728"/>
        <c:axId val="377315712"/>
      </c:lineChart>
      <c:catAx>
        <c:axId val="377305728"/>
        <c:scaling>
          <c:orientation val="minMax"/>
        </c:scaling>
        <c:axPos val="b"/>
        <c:numFmt formatCode="hh:mm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315712"/>
        <c:crosses val="autoZero"/>
        <c:auto val="1"/>
        <c:lblAlgn val="ctr"/>
        <c:lblOffset val="100"/>
        <c:tickLblSkip val="3"/>
        <c:tickMarkSkip val="1"/>
      </c:catAx>
      <c:valAx>
        <c:axId val="37731571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30572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gradFill rotWithShape="0">
      <a:gsLst>
        <a:gs pos="0">
          <a:srgbClr val="008000"/>
        </a:gs>
        <a:gs pos="100000">
          <a:srgbClr val="FFFFFF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7</xdr:row>
      <xdr:rowOff>304800</xdr:rowOff>
    </xdr:from>
    <xdr:to>
      <xdr:col>19</xdr:col>
      <xdr:colOff>187779</xdr:colOff>
      <xdr:row>64</xdr:row>
      <xdr:rowOff>118383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136071</xdr:colOff>
      <xdr:row>0</xdr:row>
      <xdr:rowOff>13607</xdr:rowOff>
    </xdr:from>
    <xdr:to>
      <xdr:col>19</xdr:col>
      <xdr:colOff>319768</xdr:colOff>
      <xdr:row>4</xdr:row>
      <xdr:rowOff>146957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84221" y="13607"/>
          <a:ext cx="1802947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7</xdr:row>
      <xdr:rowOff>304800</xdr:rowOff>
    </xdr:from>
    <xdr:to>
      <xdr:col>19</xdr:col>
      <xdr:colOff>187779</xdr:colOff>
      <xdr:row>64</xdr:row>
      <xdr:rowOff>118383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136071</xdr:colOff>
      <xdr:row>0</xdr:row>
      <xdr:rowOff>13607</xdr:rowOff>
    </xdr:from>
    <xdr:to>
      <xdr:col>19</xdr:col>
      <xdr:colOff>319768</xdr:colOff>
      <xdr:row>4</xdr:row>
      <xdr:rowOff>146957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84221" y="13607"/>
          <a:ext cx="1802947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9"/>
  <sheetViews>
    <sheetView tabSelected="1" zoomScaleSheetLayoutView="70" workbookViewId="0"/>
  </sheetViews>
  <sheetFormatPr defaultRowHeight="12.75"/>
  <cols>
    <col min="1" max="1" width="4.28515625" style="21" customWidth="1"/>
    <col min="2" max="2" width="0.7109375" style="21" customWidth="1"/>
    <col min="3" max="3" width="4.28515625" style="21" customWidth="1"/>
    <col min="4" max="7" width="6.5703125" style="21" customWidth="1"/>
    <col min="8" max="12" width="5" style="21" customWidth="1"/>
    <col min="13" max="13" width="3.140625" style="22" customWidth="1"/>
    <col min="14" max="14" width="4.28515625" style="21" customWidth="1"/>
    <col min="15" max="15" width="0.7109375" style="21" customWidth="1"/>
    <col min="16" max="16" width="4.28515625" style="21" customWidth="1"/>
    <col min="17" max="20" width="5" style="21" customWidth="1"/>
    <col min="21" max="16384" width="9.140625" style="5"/>
  </cols>
  <sheetData>
    <row r="1" spans="1:20" ht="18">
      <c r="A1" s="2" t="s">
        <v>9</v>
      </c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4"/>
      <c r="N1" s="3"/>
      <c r="O1" s="3"/>
      <c r="P1" s="3"/>
      <c r="Q1" s="3"/>
      <c r="R1" s="3"/>
      <c r="S1" s="3"/>
      <c r="T1" s="3"/>
    </row>
    <row r="2" spans="1:20" ht="6.75" customHeight="1">
      <c r="A2" s="6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4"/>
      <c r="N2" s="3"/>
      <c r="O2" s="3"/>
      <c r="P2" s="3"/>
      <c r="Q2" s="3"/>
      <c r="R2" s="3"/>
      <c r="S2" s="3"/>
      <c r="T2" s="3"/>
    </row>
    <row r="3" spans="1:20" ht="12" customHeight="1">
      <c r="A3" s="6"/>
      <c r="B3" s="3"/>
      <c r="C3" s="7" t="s">
        <v>0</v>
      </c>
      <c r="D3" s="1" t="s">
        <v>12</v>
      </c>
      <c r="E3" s="3"/>
      <c r="F3" s="3"/>
      <c r="G3" s="3"/>
      <c r="H3" s="4"/>
      <c r="I3" s="3"/>
      <c r="J3" s="3"/>
      <c r="K3" s="3"/>
      <c r="L3" s="3"/>
      <c r="M3" s="4"/>
      <c r="N3" s="3"/>
      <c r="O3" s="3"/>
      <c r="P3" s="3"/>
      <c r="Q3" s="3"/>
      <c r="R3" s="3"/>
      <c r="S3" s="3"/>
      <c r="T3" s="3"/>
    </row>
    <row r="4" spans="1:20" ht="6.75" customHeight="1">
      <c r="A4" s="6"/>
      <c r="B4" s="3"/>
      <c r="C4" s="7"/>
      <c r="D4" s="8"/>
      <c r="E4" s="3"/>
      <c r="F4" s="3"/>
      <c r="G4" s="3"/>
      <c r="H4" s="4"/>
      <c r="I4" s="3"/>
      <c r="J4" s="3"/>
      <c r="K4" s="3"/>
      <c r="L4" s="3"/>
      <c r="M4" s="4"/>
      <c r="N4" s="3"/>
      <c r="O4" s="3"/>
      <c r="P4" s="3"/>
      <c r="Q4" s="3"/>
      <c r="R4" s="3"/>
      <c r="S4" s="3"/>
      <c r="T4" s="3"/>
    </row>
    <row r="5" spans="1:20" ht="12.75" customHeight="1">
      <c r="A5" s="6"/>
      <c r="B5" s="3"/>
      <c r="C5" s="9" t="s">
        <v>2</v>
      </c>
      <c r="D5" s="10" t="s">
        <v>10</v>
      </c>
      <c r="E5" s="11"/>
      <c r="F5" s="11"/>
      <c r="G5" s="11"/>
      <c r="H5" s="11"/>
      <c r="I5" s="3"/>
      <c r="J5" s="3"/>
      <c r="K5" s="3"/>
      <c r="L5" s="3"/>
      <c r="M5" s="4"/>
      <c r="N5" s="3"/>
      <c r="O5" s="3"/>
      <c r="P5" s="3"/>
      <c r="Q5" s="3"/>
      <c r="R5" s="3"/>
      <c r="S5" s="3"/>
      <c r="T5" s="3"/>
    </row>
    <row r="6" spans="1:20" ht="6.75" customHeight="1">
      <c r="A6" s="6"/>
      <c r="B6" s="3"/>
      <c r="C6" s="9"/>
      <c r="D6" s="11"/>
      <c r="E6" s="11"/>
      <c r="F6" s="11"/>
      <c r="G6" s="11"/>
      <c r="H6" s="11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</row>
    <row r="7" spans="1:20" ht="12" customHeight="1">
      <c r="A7" s="12"/>
      <c r="B7" s="13"/>
      <c r="C7" s="9"/>
      <c r="D7" s="12"/>
      <c r="E7" s="13"/>
      <c r="F7" s="13"/>
      <c r="G7" s="11"/>
      <c r="H7" s="11"/>
      <c r="I7" s="13"/>
      <c r="J7" s="13"/>
      <c r="K7" s="13"/>
      <c r="L7" s="13"/>
      <c r="M7" s="4"/>
      <c r="N7" s="3"/>
      <c r="O7" s="3"/>
      <c r="P7" s="3"/>
      <c r="Q7" s="3"/>
      <c r="R7" s="3"/>
      <c r="S7" s="3"/>
      <c r="T7" s="3"/>
    </row>
    <row r="8" spans="1:20" ht="24.75" customHeight="1">
      <c r="A8" s="26" t="s">
        <v>3</v>
      </c>
      <c r="B8" s="27"/>
      <c r="C8" s="28"/>
      <c r="D8" s="32" t="s">
        <v>4</v>
      </c>
      <c r="E8" s="32" t="s">
        <v>5</v>
      </c>
      <c r="F8" s="34" t="s">
        <v>6</v>
      </c>
      <c r="G8" s="11"/>
      <c r="H8" s="11"/>
      <c r="I8" s="14"/>
      <c r="J8" s="14"/>
      <c r="K8" s="14"/>
      <c r="L8" s="14"/>
      <c r="M8" s="14"/>
      <c r="N8" s="3"/>
      <c r="O8" s="3"/>
      <c r="P8" s="3"/>
      <c r="Q8" s="3"/>
      <c r="R8" s="3"/>
      <c r="S8" s="3"/>
      <c r="T8" s="3"/>
    </row>
    <row r="9" spans="1:20" ht="19.5" customHeight="1">
      <c r="A9" s="29"/>
      <c r="B9" s="30"/>
      <c r="C9" s="31"/>
      <c r="D9" s="33"/>
      <c r="E9" s="33"/>
      <c r="F9" s="35"/>
      <c r="G9" s="11"/>
      <c r="H9" s="11"/>
      <c r="I9" s="14"/>
      <c r="J9" s="14"/>
      <c r="K9" s="14"/>
      <c r="L9" s="14"/>
      <c r="M9" s="14"/>
      <c r="N9" s="3"/>
      <c r="O9" s="3"/>
      <c r="P9" s="3"/>
      <c r="Q9" s="3"/>
      <c r="R9" s="3"/>
      <c r="S9" s="3"/>
      <c r="T9" s="3"/>
    </row>
    <row r="10" spans="1:20" ht="9.75" customHeight="1">
      <c r="A10" s="15">
        <v>0.41666666666666685</v>
      </c>
      <c r="B10" s="16" t="s">
        <v>1</v>
      </c>
      <c r="C10" s="17">
        <v>0.42708333333333354</v>
      </c>
      <c r="D10" s="18">
        <v>11</v>
      </c>
      <c r="E10" s="18">
        <v>6</v>
      </c>
      <c r="F10" s="19">
        <f>D10-E10+F60</f>
        <v>91</v>
      </c>
      <c r="G10" s="11"/>
      <c r="H10" s="11"/>
      <c r="I10" s="14"/>
      <c r="J10" s="14"/>
      <c r="K10" s="14"/>
      <c r="L10" s="14"/>
      <c r="M10" s="14"/>
      <c r="N10" s="3"/>
      <c r="O10" s="3"/>
      <c r="P10" s="3"/>
      <c r="Q10" s="3"/>
      <c r="R10" s="3"/>
      <c r="S10" s="3"/>
      <c r="T10" s="3"/>
    </row>
    <row r="11" spans="1:20" ht="9.75" customHeight="1">
      <c r="A11" s="20">
        <v>0.42708333333333354</v>
      </c>
      <c r="B11" s="16" t="s">
        <v>1</v>
      </c>
      <c r="C11" s="17">
        <v>0.43750000000000022</v>
      </c>
      <c r="D11" s="18">
        <v>14</v>
      </c>
      <c r="E11" s="18">
        <v>3</v>
      </c>
      <c r="F11" s="19">
        <f>D11-E11+F10</f>
        <v>102</v>
      </c>
      <c r="G11" s="11"/>
      <c r="H11" s="11"/>
      <c r="I11" s="14"/>
      <c r="J11" s="14"/>
      <c r="K11" s="14"/>
      <c r="L11" s="14"/>
      <c r="M11" s="14"/>
      <c r="N11" s="3"/>
      <c r="O11" s="3"/>
      <c r="P11" s="3"/>
      <c r="Q11" s="3"/>
      <c r="R11" s="3"/>
      <c r="S11" s="3"/>
      <c r="T11" s="3"/>
    </row>
    <row r="12" spans="1:20" ht="9.75" customHeight="1">
      <c r="A12" s="20">
        <v>0.43750000000000022</v>
      </c>
      <c r="B12" s="16" t="s">
        <v>1</v>
      </c>
      <c r="C12" s="17">
        <v>0.44791666666666691</v>
      </c>
      <c r="D12" s="18">
        <v>13</v>
      </c>
      <c r="E12" s="18">
        <v>8</v>
      </c>
      <c r="F12" s="19">
        <f t="shared" ref="F12:F41" si="0">D12-E12+F11</f>
        <v>107</v>
      </c>
      <c r="G12" s="11"/>
      <c r="H12" s="11"/>
      <c r="I12" s="14"/>
      <c r="J12" s="14"/>
      <c r="K12" s="14"/>
      <c r="L12" s="14"/>
      <c r="M12" s="14"/>
      <c r="N12" s="3"/>
      <c r="O12" s="3"/>
      <c r="P12" s="3"/>
      <c r="Q12" s="3"/>
      <c r="R12" s="3"/>
      <c r="S12" s="3"/>
      <c r="T12" s="3"/>
    </row>
    <row r="13" spans="1:20" ht="9.75" customHeight="1">
      <c r="A13" s="20">
        <v>0.44791666666666691</v>
      </c>
      <c r="B13" s="16" t="s">
        <v>1</v>
      </c>
      <c r="C13" s="17">
        <v>0.45833333333333359</v>
      </c>
      <c r="D13" s="18">
        <v>20</v>
      </c>
      <c r="E13" s="18">
        <v>12</v>
      </c>
      <c r="F13" s="19">
        <f t="shared" si="0"/>
        <v>115</v>
      </c>
      <c r="G13" s="11"/>
      <c r="H13" s="11"/>
      <c r="I13" s="14"/>
      <c r="J13" s="14"/>
      <c r="K13" s="14"/>
      <c r="L13" s="14"/>
      <c r="M13" s="14"/>
      <c r="N13" s="3"/>
      <c r="O13" s="3"/>
      <c r="P13" s="3"/>
      <c r="Q13" s="3"/>
      <c r="R13" s="3"/>
      <c r="S13" s="3"/>
      <c r="T13" s="3"/>
    </row>
    <row r="14" spans="1:20" ht="9.75" customHeight="1">
      <c r="A14" s="15">
        <v>0.45833333333333359</v>
      </c>
      <c r="B14" s="16" t="s">
        <v>1</v>
      </c>
      <c r="C14" s="17">
        <v>0.46875000000000028</v>
      </c>
      <c r="D14" s="18">
        <v>10</v>
      </c>
      <c r="E14" s="18">
        <v>23</v>
      </c>
      <c r="F14" s="19">
        <f t="shared" si="0"/>
        <v>102</v>
      </c>
      <c r="G14" s="11"/>
      <c r="H14" s="11"/>
      <c r="I14" s="14"/>
      <c r="J14" s="14"/>
      <c r="K14" s="14"/>
      <c r="L14" s="14"/>
      <c r="M14" s="14"/>
      <c r="N14" s="3"/>
      <c r="O14" s="3"/>
      <c r="P14" s="3"/>
      <c r="Q14" s="3"/>
      <c r="R14" s="3"/>
      <c r="S14" s="3"/>
      <c r="T14" s="3"/>
    </row>
    <row r="15" spans="1:20" ht="9.75" customHeight="1">
      <c r="A15" s="20">
        <v>0.46875000000000028</v>
      </c>
      <c r="B15" s="16" t="s">
        <v>1</v>
      </c>
      <c r="C15" s="17">
        <v>0.47916666666666696</v>
      </c>
      <c r="D15" s="18">
        <v>6</v>
      </c>
      <c r="E15" s="18">
        <v>17</v>
      </c>
      <c r="F15" s="19">
        <f t="shared" si="0"/>
        <v>91</v>
      </c>
      <c r="G15" s="11"/>
      <c r="H15" s="11"/>
      <c r="I15" s="14"/>
      <c r="J15" s="14"/>
      <c r="K15" s="14"/>
      <c r="L15" s="14"/>
      <c r="M15" s="14"/>
      <c r="N15" s="3"/>
      <c r="O15" s="3"/>
      <c r="P15" s="3"/>
      <c r="Q15" s="3"/>
      <c r="R15" s="3"/>
      <c r="S15" s="3"/>
      <c r="T15" s="3"/>
    </row>
    <row r="16" spans="1:20" ht="9.75" customHeight="1">
      <c r="A16" s="20">
        <v>0.47916666666666696</v>
      </c>
      <c r="B16" s="16" t="s">
        <v>1</v>
      </c>
      <c r="C16" s="17">
        <v>0.48958333333333365</v>
      </c>
      <c r="D16" s="18">
        <v>11</v>
      </c>
      <c r="E16" s="18">
        <v>13</v>
      </c>
      <c r="F16" s="19">
        <f t="shared" si="0"/>
        <v>89</v>
      </c>
      <c r="G16" s="11"/>
      <c r="H16" s="11"/>
      <c r="I16" s="14"/>
      <c r="J16" s="14"/>
      <c r="K16" s="14"/>
      <c r="L16" s="14"/>
      <c r="M16" s="14"/>
      <c r="N16" s="3"/>
      <c r="O16" s="3"/>
      <c r="P16" s="3"/>
      <c r="Q16" s="3"/>
      <c r="R16" s="3"/>
      <c r="S16" s="3"/>
      <c r="T16" s="3"/>
    </row>
    <row r="17" spans="1:20" ht="9.75" customHeight="1">
      <c r="A17" s="20">
        <v>0.48958333333333365</v>
      </c>
      <c r="B17" s="16" t="s">
        <v>1</v>
      </c>
      <c r="C17" s="17">
        <v>0.50000000000000033</v>
      </c>
      <c r="D17" s="18">
        <v>11</v>
      </c>
      <c r="E17" s="18">
        <v>14</v>
      </c>
      <c r="F17" s="19">
        <f t="shared" si="0"/>
        <v>86</v>
      </c>
      <c r="G17" s="11"/>
      <c r="H17" s="11"/>
      <c r="I17" s="14"/>
      <c r="J17" s="14"/>
      <c r="K17" s="14"/>
      <c r="L17" s="14"/>
      <c r="M17" s="14"/>
      <c r="N17" s="3"/>
      <c r="O17" s="3"/>
      <c r="P17" s="3"/>
      <c r="Q17" s="3"/>
      <c r="R17" s="3"/>
      <c r="S17" s="3"/>
      <c r="T17" s="3"/>
    </row>
    <row r="18" spans="1:20" ht="9.75" customHeight="1">
      <c r="A18" s="20">
        <v>0.50000000000000033</v>
      </c>
      <c r="B18" s="16" t="s">
        <v>1</v>
      </c>
      <c r="C18" s="17">
        <v>0.51041666666666696</v>
      </c>
      <c r="D18" s="18">
        <v>7</v>
      </c>
      <c r="E18" s="18">
        <v>23</v>
      </c>
      <c r="F18" s="19">
        <f t="shared" si="0"/>
        <v>70</v>
      </c>
      <c r="G18" s="11"/>
      <c r="H18" s="11"/>
      <c r="I18" s="14"/>
      <c r="J18" s="14"/>
      <c r="K18" s="14"/>
      <c r="L18" s="14"/>
      <c r="M18" s="14"/>
      <c r="N18" s="3"/>
      <c r="O18" s="3"/>
      <c r="P18" s="3"/>
      <c r="Q18" s="3"/>
      <c r="R18" s="3"/>
      <c r="S18" s="3"/>
      <c r="T18" s="3"/>
    </row>
    <row r="19" spans="1:20" ht="9.75" customHeight="1">
      <c r="A19" s="20">
        <v>0.51041666666666696</v>
      </c>
      <c r="B19" s="16" t="s">
        <v>1</v>
      </c>
      <c r="C19" s="17">
        <v>0.52083333333333359</v>
      </c>
      <c r="D19" s="18">
        <v>3</v>
      </c>
      <c r="E19" s="18">
        <v>17</v>
      </c>
      <c r="F19" s="19">
        <f t="shared" si="0"/>
        <v>56</v>
      </c>
      <c r="G19" s="11"/>
      <c r="H19" s="11"/>
      <c r="I19" s="14"/>
      <c r="J19" s="14"/>
      <c r="K19" s="14"/>
      <c r="L19" s="14"/>
      <c r="M19" s="14"/>
      <c r="N19" s="3"/>
      <c r="O19" s="3"/>
      <c r="P19" s="3"/>
      <c r="Q19" s="3"/>
      <c r="R19" s="3"/>
      <c r="S19" s="3"/>
      <c r="T19" s="3"/>
    </row>
    <row r="20" spans="1:20" ht="9.75" customHeight="1">
      <c r="A20" s="20">
        <v>0.52083333333333359</v>
      </c>
      <c r="B20" s="16" t="s">
        <v>1</v>
      </c>
      <c r="C20" s="17">
        <v>0.53125000000000022</v>
      </c>
      <c r="D20" s="18">
        <v>7</v>
      </c>
      <c r="E20" s="18">
        <v>9</v>
      </c>
      <c r="F20" s="19">
        <f t="shared" si="0"/>
        <v>54</v>
      </c>
      <c r="G20" s="11"/>
      <c r="H20" s="11"/>
      <c r="I20" s="14"/>
      <c r="J20" s="14"/>
      <c r="K20" s="14"/>
      <c r="L20" s="14"/>
      <c r="M20" s="14"/>
      <c r="N20" s="3"/>
      <c r="O20" s="3"/>
      <c r="P20" s="3"/>
      <c r="Q20" s="3"/>
      <c r="R20" s="3"/>
      <c r="S20" s="3"/>
      <c r="T20" s="3"/>
    </row>
    <row r="21" spans="1:20" ht="9.75" customHeight="1">
      <c r="A21" s="20">
        <v>0.53125000000000022</v>
      </c>
      <c r="B21" s="16" t="s">
        <v>1</v>
      </c>
      <c r="C21" s="17">
        <v>0.54166666666666685</v>
      </c>
      <c r="D21" s="18">
        <v>19</v>
      </c>
      <c r="E21" s="18">
        <v>8</v>
      </c>
      <c r="F21" s="19">
        <f t="shared" si="0"/>
        <v>65</v>
      </c>
      <c r="G21" s="11"/>
      <c r="H21" s="11"/>
      <c r="I21" s="14"/>
      <c r="J21" s="14"/>
      <c r="K21" s="14"/>
      <c r="L21" s="14"/>
      <c r="M21" s="14"/>
      <c r="N21" s="3"/>
      <c r="O21" s="3"/>
      <c r="P21" s="3"/>
      <c r="Q21" s="3"/>
      <c r="R21" s="3"/>
      <c r="S21" s="3"/>
      <c r="T21" s="3"/>
    </row>
    <row r="22" spans="1:20" ht="9.75" customHeight="1">
      <c r="A22" s="20">
        <v>0.54166666666666685</v>
      </c>
      <c r="B22" s="16" t="s">
        <v>1</v>
      </c>
      <c r="C22" s="17">
        <v>0.55208333333333348</v>
      </c>
      <c r="D22" s="18">
        <v>8</v>
      </c>
      <c r="E22" s="18">
        <v>6</v>
      </c>
      <c r="F22" s="19">
        <f t="shared" si="0"/>
        <v>67</v>
      </c>
      <c r="G22" s="11"/>
      <c r="H22" s="11"/>
      <c r="I22" s="14"/>
      <c r="J22" s="14"/>
      <c r="K22" s="14"/>
      <c r="L22" s="14"/>
      <c r="M22" s="14"/>
      <c r="N22" s="3"/>
      <c r="O22" s="3"/>
      <c r="P22" s="3"/>
      <c r="Q22" s="3"/>
      <c r="R22" s="3"/>
      <c r="S22" s="3"/>
      <c r="T22" s="3"/>
    </row>
    <row r="23" spans="1:20" ht="9.75" customHeight="1">
      <c r="A23" s="20">
        <v>0.55208333333333348</v>
      </c>
      <c r="B23" s="16" t="s">
        <v>1</v>
      </c>
      <c r="C23" s="17">
        <v>0.56250000000000011</v>
      </c>
      <c r="D23" s="18">
        <v>9</v>
      </c>
      <c r="E23" s="18">
        <v>14</v>
      </c>
      <c r="F23" s="19">
        <f t="shared" si="0"/>
        <v>62</v>
      </c>
      <c r="G23" s="11"/>
      <c r="H23" s="11"/>
      <c r="I23" s="14"/>
      <c r="J23" s="14"/>
      <c r="K23" s="14"/>
      <c r="L23" s="14"/>
      <c r="M23" s="14"/>
      <c r="N23" s="3"/>
      <c r="O23" s="3"/>
      <c r="P23" s="3"/>
      <c r="Q23" s="3"/>
      <c r="R23" s="3"/>
      <c r="S23" s="3"/>
      <c r="T23" s="3"/>
    </row>
    <row r="24" spans="1:20" ht="9.75" customHeight="1">
      <c r="A24" s="20">
        <v>0.56250000000000011</v>
      </c>
      <c r="B24" s="16" t="s">
        <v>1</v>
      </c>
      <c r="C24" s="17">
        <v>0.57291666666666674</v>
      </c>
      <c r="D24" s="18">
        <v>9</v>
      </c>
      <c r="E24" s="18">
        <v>7</v>
      </c>
      <c r="F24" s="19">
        <f t="shared" si="0"/>
        <v>64</v>
      </c>
      <c r="G24" s="11"/>
      <c r="H24" s="11"/>
      <c r="I24" s="14"/>
      <c r="J24" s="14"/>
      <c r="K24" s="14"/>
      <c r="L24" s="14"/>
      <c r="M24" s="14"/>
      <c r="N24" s="3"/>
      <c r="O24" s="3"/>
      <c r="P24" s="3"/>
      <c r="Q24" s="3"/>
      <c r="R24" s="3"/>
      <c r="S24" s="3"/>
      <c r="T24" s="3"/>
    </row>
    <row r="25" spans="1:20" ht="9.75" customHeight="1">
      <c r="A25" s="20">
        <v>0.57291666666666674</v>
      </c>
      <c r="B25" s="16" t="s">
        <v>1</v>
      </c>
      <c r="C25" s="17">
        <v>0.58333333333333337</v>
      </c>
      <c r="D25" s="18">
        <v>11</v>
      </c>
      <c r="E25" s="18">
        <v>4</v>
      </c>
      <c r="F25" s="19">
        <f t="shared" si="0"/>
        <v>71</v>
      </c>
      <c r="G25" s="11"/>
      <c r="H25" s="11"/>
      <c r="I25" s="14"/>
      <c r="J25" s="14"/>
      <c r="K25" s="14"/>
      <c r="L25" s="14"/>
      <c r="M25" s="14"/>
      <c r="N25" s="3"/>
      <c r="O25" s="3"/>
      <c r="P25" s="3"/>
      <c r="Q25" s="3"/>
      <c r="R25" s="3"/>
      <c r="S25" s="3"/>
      <c r="T25" s="3"/>
    </row>
    <row r="26" spans="1:20" ht="9.75" customHeight="1">
      <c r="A26" s="20">
        <v>0.58333333333333337</v>
      </c>
      <c r="B26" s="16" t="s">
        <v>1</v>
      </c>
      <c r="C26" s="17">
        <v>0.59375</v>
      </c>
      <c r="D26" s="18">
        <v>9</v>
      </c>
      <c r="E26" s="18">
        <v>14</v>
      </c>
      <c r="F26" s="19">
        <f t="shared" si="0"/>
        <v>66</v>
      </c>
      <c r="G26" s="11"/>
      <c r="H26" s="11"/>
      <c r="I26" s="14"/>
      <c r="J26" s="14"/>
      <c r="K26" s="14"/>
      <c r="L26" s="14"/>
      <c r="M26" s="14"/>
      <c r="N26" s="3"/>
      <c r="O26" s="3"/>
      <c r="P26" s="3"/>
      <c r="Q26" s="3"/>
      <c r="R26" s="3"/>
      <c r="S26" s="3"/>
      <c r="T26" s="3"/>
    </row>
    <row r="27" spans="1:20" ht="9.75" customHeight="1">
      <c r="A27" s="20">
        <v>0.59375</v>
      </c>
      <c r="B27" s="16" t="s">
        <v>1</v>
      </c>
      <c r="C27" s="17">
        <v>0.60416666666666663</v>
      </c>
      <c r="D27" s="18">
        <v>5</v>
      </c>
      <c r="E27" s="18">
        <v>15</v>
      </c>
      <c r="F27" s="19">
        <f t="shared" si="0"/>
        <v>56</v>
      </c>
      <c r="G27" s="11"/>
      <c r="H27" s="11"/>
      <c r="I27" s="14"/>
      <c r="J27" s="14"/>
      <c r="K27" s="14"/>
      <c r="L27" s="14"/>
      <c r="M27" s="14"/>
      <c r="N27" s="3"/>
      <c r="O27" s="3"/>
      <c r="P27" s="3"/>
      <c r="Q27" s="3"/>
      <c r="R27" s="3"/>
      <c r="S27" s="3"/>
      <c r="T27" s="3"/>
    </row>
    <row r="28" spans="1:20" ht="9.75" customHeight="1">
      <c r="A28" s="20">
        <v>0.60416666666666663</v>
      </c>
      <c r="B28" s="16" t="s">
        <v>1</v>
      </c>
      <c r="C28" s="17">
        <v>0.61458333333333326</v>
      </c>
      <c r="D28" s="18">
        <v>3</v>
      </c>
      <c r="E28" s="18">
        <v>7</v>
      </c>
      <c r="F28" s="19">
        <f t="shared" si="0"/>
        <v>52</v>
      </c>
      <c r="G28" s="11"/>
      <c r="H28" s="11"/>
      <c r="I28" s="14"/>
      <c r="J28" s="14"/>
      <c r="K28" s="14"/>
      <c r="L28" s="14"/>
      <c r="M28" s="14"/>
      <c r="N28" s="3"/>
      <c r="O28" s="3"/>
      <c r="P28" s="3"/>
      <c r="Q28" s="3"/>
      <c r="R28" s="3"/>
      <c r="S28" s="3"/>
      <c r="T28" s="3"/>
    </row>
    <row r="29" spans="1:20" ht="9.75" customHeight="1">
      <c r="A29" s="20">
        <v>0.61458333333333326</v>
      </c>
      <c r="B29" s="16" t="s">
        <v>1</v>
      </c>
      <c r="C29" s="17">
        <v>0.62499999999999989</v>
      </c>
      <c r="D29" s="18">
        <v>12</v>
      </c>
      <c r="E29" s="18">
        <v>15</v>
      </c>
      <c r="F29" s="19">
        <f t="shared" si="0"/>
        <v>49</v>
      </c>
      <c r="G29" s="11"/>
      <c r="H29" s="11"/>
      <c r="I29" s="14"/>
      <c r="J29" s="14"/>
      <c r="K29" s="14"/>
      <c r="L29" s="14"/>
      <c r="M29" s="14"/>
      <c r="N29" s="3"/>
      <c r="O29" s="3"/>
      <c r="P29" s="3"/>
      <c r="Q29" s="3"/>
      <c r="R29" s="3"/>
      <c r="S29" s="3"/>
      <c r="T29" s="3"/>
    </row>
    <row r="30" spans="1:20" ht="9.75" customHeight="1">
      <c r="A30" s="20">
        <v>0.62499999999999989</v>
      </c>
      <c r="B30" s="16" t="s">
        <v>1</v>
      </c>
      <c r="C30" s="17">
        <v>0.63541666666666652</v>
      </c>
      <c r="D30" s="18">
        <v>11</v>
      </c>
      <c r="E30" s="18">
        <v>5</v>
      </c>
      <c r="F30" s="19">
        <f t="shared" si="0"/>
        <v>55</v>
      </c>
      <c r="G30" s="11"/>
      <c r="H30" s="11"/>
      <c r="I30" s="14"/>
      <c r="J30" s="14"/>
      <c r="K30" s="14"/>
      <c r="L30" s="14"/>
      <c r="M30" s="14"/>
      <c r="N30" s="3"/>
      <c r="O30" s="3"/>
      <c r="P30" s="3"/>
      <c r="Q30" s="3"/>
      <c r="R30" s="3"/>
      <c r="S30" s="3"/>
      <c r="T30" s="3"/>
    </row>
    <row r="31" spans="1:20" ht="9.75" customHeight="1">
      <c r="A31" s="20">
        <v>0.63541666666666652</v>
      </c>
      <c r="B31" s="16" t="s">
        <v>1</v>
      </c>
      <c r="C31" s="17">
        <v>0.64583333333333315</v>
      </c>
      <c r="D31" s="18">
        <v>12</v>
      </c>
      <c r="E31" s="18">
        <v>14</v>
      </c>
      <c r="F31" s="19">
        <f t="shared" si="0"/>
        <v>53</v>
      </c>
      <c r="G31" s="11"/>
      <c r="H31" s="11"/>
      <c r="I31" s="14"/>
      <c r="J31" s="14"/>
      <c r="K31" s="14"/>
      <c r="L31" s="14"/>
      <c r="M31" s="14"/>
      <c r="N31" s="3"/>
      <c r="O31" s="3"/>
      <c r="P31" s="3"/>
      <c r="Q31" s="3"/>
      <c r="R31" s="3"/>
      <c r="S31" s="3"/>
      <c r="T31" s="3"/>
    </row>
    <row r="32" spans="1:20" ht="9.75" customHeight="1">
      <c r="A32" s="20">
        <v>0.64583333333333315</v>
      </c>
      <c r="B32" s="16" t="s">
        <v>1</v>
      </c>
      <c r="C32" s="17">
        <v>0.65624999999999978</v>
      </c>
      <c r="D32" s="18">
        <v>9</v>
      </c>
      <c r="E32" s="18">
        <v>5</v>
      </c>
      <c r="F32" s="19">
        <f t="shared" si="0"/>
        <v>57</v>
      </c>
      <c r="G32" s="11"/>
      <c r="H32" s="11"/>
      <c r="I32" s="14"/>
      <c r="J32" s="14"/>
      <c r="K32" s="14"/>
      <c r="L32" s="14"/>
      <c r="M32" s="14"/>
      <c r="N32" s="3"/>
      <c r="O32" s="3"/>
      <c r="P32" s="3"/>
      <c r="Q32" s="3"/>
      <c r="R32" s="3"/>
      <c r="S32" s="3"/>
      <c r="T32" s="3"/>
    </row>
    <row r="33" spans="1:20" ht="9.75" customHeight="1">
      <c r="A33" s="20">
        <f>A32+1/96</f>
        <v>0.65624999999999978</v>
      </c>
      <c r="B33" s="16" t="s">
        <v>1</v>
      </c>
      <c r="C33" s="17">
        <f>C32+1/96</f>
        <v>0.66666666666666641</v>
      </c>
      <c r="D33" s="18">
        <v>14</v>
      </c>
      <c r="E33" s="18">
        <v>7</v>
      </c>
      <c r="F33" s="19">
        <f t="shared" si="0"/>
        <v>64</v>
      </c>
      <c r="G33" s="11"/>
      <c r="H33" s="11"/>
      <c r="I33" s="14"/>
      <c r="J33" s="14"/>
      <c r="K33" s="14"/>
      <c r="L33" s="14"/>
      <c r="M33" s="14"/>
      <c r="N33" s="3"/>
      <c r="O33" s="3"/>
      <c r="P33" s="3"/>
      <c r="Q33" s="3"/>
      <c r="R33" s="3"/>
      <c r="S33" s="3"/>
      <c r="T33" s="3"/>
    </row>
    <row r="34" spans="1:20" ht="9.75" customHeight="1">
      <c r="A34" s="20">
        <f t="shared" ref="A34:A53" si="1">A33+1/96</f>
        <v>0.66666666666666641</v>
      </c>
      <c r="B34" s="16" t="s">
        <v>1</v>
      </c>
      <c r="C34" s="17">
        <f t="shared" ref="C34:C53" si="2">C33+1/96</f>
        <v>0.67708333333333304</v>
      </c>
      <c r="D34" s="18">
        <v>16</v>
      </c>
      <c r="E34" s="18">
        <v>11</v>
      </c>
      <c r="F34" s="19">
        <f t="shared" si="0"/>
        <v>69</v>
      </c>
      <c r="G34" s="11"/>
      <c r="H34" s="11"/>
      <c r="I34" s="14"/>
      <c r="J34" s="14"/>
      <c r="K34" s="14"/>
      <c r="L34" s="14"/>
      <c r="M34" s="14"/>
      <c r="N34" s="3"/>
      <c r="O34" s="3"/>
      <c r="P34" s="3"/>
      <c r="Q34" s="3"/>
      <c r="R34" s="3"/>
      <c r="S34" s="3"/>
      <c r="T34" s="3"/>
    </row>
    <row r="35" spans="1:20" ht="9.75" customHeight="1">
      <c r="A35" s="20">
        <f t="shared" si="1"/>
        <v>0.67708333333333304</v>
      </c>
      <c r="B35" s="16" t="s">
        <v>1</v>
      </c>
      <c r="C35" s="17">
        <f t="shared" si="2"/>
        <v>0.68749999999999967</v>
      </c>
      <c r="D35" s="18">
        <v>15</v>
      </c>
      <c r="E35" s="18">
        <v>12</v>
      </c>
      <c r="F35" s="19">
        <f t="shared" si="0"/>
        <v>72</v>
      </c>
      <c r="G35" s="11"/>
      <c r="H35" s="11"/>
      <c r="I35" s="14"/>
      <c r="J35" s="14"/>
      <c r="K35" s="14"/>
      <c r="L35" s="14"/>
      <c r="M35" s="14"/>
      <c r="N35" s="3"/>
      <c r="O35" s="3"/>
      <c r="P35" s="3"/>
      <c r="Q35" s="3"/>
      <c r="R35" s="3"/>
      <c r="S35" s="3"/>
      <c r="T35" s="3"/>
    </row>
    <row r="36" spans="1:20" ht="9.75" customHeight="1">
      <c r="A36" s="20">
        <f t="shared" si="1"/>
        <v>0.68749999999999967</v>
      </c>
      <c r="B36" s="16" t="s">
        <v>1</v>
      </c>
      <c r="C36" s="17">
        <f t="shared" si="2"/>
        <v>0.6979166666666663</v>
      </c>
      <c r="D36" s="18">
        <v>19</v>
      </c>
      <c r="E36" s="18">
        <v>12</v>
      </c>
      <c r="F36" s="19">
        <f t="shared" si="0"/>
        <v>79</v>
      </c>
      <c r="G36" s="11"/>
      <c r="H36" s="11"/>
      <c r="I36" s="14"/>
      <c r="J36" s="14"/>
      <c r="K36" s="14"/>
      <c r="L36" s="14"/>
      <c r="M36" s="14"/>
      <c r="N36" s="3"/>
      <c r="O36" s="3"/>
      <c r="P36" s="3"/>
      <c r="Q36" s="3"/>
      <c r="R36" s="3"/>
      <c r="S36" s="3"/>
      <c r="T36" s="3"/>
    </row>
    <row r="37" spans="1:20" ht="9.75" customHeight="1">
      <c r="A37" s="20">
        <f t="shared" si="1"/>
        <v>0.6979166666666663</v>
      </c>
      <c r="B37" s="16" t="s">
        <v>1</v>
      </c>
      <c r="C37" s="17">
        <f t="shared" si="2"/>
        <v>0.70833333333333293</v>
      </c>
      <c r="D37" s="18">
        <v>12</v>
      </c>
      <c r="E37" s="18">
        <v>7</v>
      </c>
      <c r="F37" s="19">
        <f t="shared" si="0"/>
        <v>84</v>
      </c>
      <c r="G37" s="11"/>
      <c r="H37" s="11"/>
      <c r="I37" s="14"/>
      <c r="J37" s="14"/>
      <c r="K37" s="14"/>
      <c r="L37" s="14"/>
      <c r="M37" s="14"/>
      <c r="N37" s="3"/>
      <c r="O37" s="3"/>
      <c r="P37" s="3"/>
      <c r="Q37" s="3"/>
      <c r="R37" s="3"/>
      <c r="S37" s="3"/>
      <c r="T37" s="3"/>
    </row>
    <row r="38" spans="1:20" ht="9.75" customHeight="1">
      <c r="A38" s="20">
        <f t="shared" si="1"/>
        <v>0.70833333333333293</v>
      </c>
      <c r="B38" s="16" t="s">
        <v>1</v>
      </c>
      <c r="C38" s="17">
        <f t="shared" si="2"/>
        <v>0.71874999999999956</v>
      </c>
      <c r="D38" s="18">
        <v>18</v>
      </c>
      <c r="E38" s="18">
        <v>16</v>
      </c>
      <c r="F38" s="19">
        <f t="shared" si="0"/>
        <v>86</v>
      </c>
      <c r="G38" s="11"/>
      <c r="H38" s="11"/>
      <c r="I38" s="14"/>
      <c r="J38" s="14"/>
      <c r="K38" s="14"/>
      <c r="L38" s="14"/>
      <c r="M38" s="14"/>
      <c r="N38" s="3"/>
      <c r="O38" s="3"/>
      <c r="P38" s="3"/>
      <c r="Q38" s="3"/>
      <c r="R38" s="3"/>
      <c r="S38" s="3"/>
      <c r="T38" s="3"/>
    </row>
    <row r="39" spans="1:20" ht="9.75" customHeight="1">
      <c r="A39" s="20">
        <f t="shared" si="1"/>
        <v>0.71874999999999956</v>
      </c>
      <c r="B39" s="16" t="s">
        <v>1</v>
      </c>
      <c r="C39" s="17">
        <f t="shared" si="2"/>
        <v>0.72916666666666619</v>
      </c>
      <c r="D39" s="18">
        <v>19</v>
      </c>
      <c r="E39" s="18">
        <v>14</v>
      </c>
      <c r="F39" s="19">
        <f t="shared" si="0"/>
        <v>91</v>
      </c>
      <c r="G39" s="11"/>
      <c r="H39" s="11"/>
      <c r="I39" s="14"/>
      <c r="J39" s="14"/>
      <c r="K39" s="14"/>
      <c r="L39" s="14"/>
      <c r="M39" s="14"/>
      <c r="N39" s="3"/>
      <c r="O39" s="3"/>
      <c r="P39" s="3"/>
      <c r="Q39" s="3"/>
      <c r="R39" s="3"/>
      <c r="S39" s="3"/>
      <c r="T39" s="3"/>
    </row>
    <row r="40" spans="1:20" ht="9.75" customHeight="1">
      <c r="A40" s="20">
        <f t="shared" si="1"/>
        <v>0.72916666666666619</v>
      </c>
      <c r="B40" s="16" t="s">
        <v>1</v>
      </c>
      <c r="C40" s="17">
        <f t="shared" si="2"/>
        <v>0.73958333333333282</v>
      </c>
      <c r="D40" s="18">
        <v>17</v>
      </c>
      <c r="E40" s="18">
        <v>12</v>
      </c>
      <c r="F40" s="19">
        <f t="shared" si="0"/>
        <v>96</v>
      </c>
      <c r="G40" s="11"/>
      <c r="H40" s="11"/>
      <c r="I40" s="14"/>
      <c r="J40" s="14"/>
      <c r="K40" s="14"/>
      <c r="L40" s="14"/>
      <c r="M40" s="14"/>
      <c r="N40" s="3"/>
      <c r="O40" s="3"/>
      <c r="P40" s="3"/>
      <c r="Q40" s="3"/>
      <c r="R40" s="3"/>
      <c r="S40" s="3"/>
      <c r="T40" s="3"/>
    </row>
    <row r="41" spans="1:20" ht="9.75" customHeight="1">
      <c r="A41" s="20">
        <f t="shared" si="1"/>
        <v>0.73958333333333282</v>
      </c>
      <c r="B41" s="16" t="s">
        <v>1</v>
      </c>
      <c r="C41" s="17">
        <f t="shared" si="2"/>
        <v>0.74999999999999944</v>
      </c>
      <c r="D41" s="18">
        <v>8</v>
      </c>
      <c r="E41" s="18">
        <v>15</v>
      </c>
      <c r="F41" s="19">
        <f t="shared" si="0"/>
        <v>89</v>
      </c>
      <c r="G41" s="11"/>
      <c r="H41" s="11"/>
      <c r="I41" s="14"/>
      <c r="J41" s="14"/>
      <c r="K41" s="14"/>
      <c r="L41" s="14"/>
      <c r="M41" s="14"/>
      <c r="N41" s="3"/>
      <c r="O41" s="3"/>
      <c r="P41" s="3"/>
      <c r="Q41" s="3"/>
      <c r="R41" s="3"/>
      <c r="S41" s="3"/>
      <c r="T41" s="3"/>
    </row>
    <row r="42" spans="1:20" ht="9.75" customHeight="1">
      <c r="A42" s="20">
        <f t="shared" si="1"/>
        <v>0.74999999999999944</v>
      </c>
      <c r="B42" s="16" t="s">
        <v>1</v>
      </c>
      <c r="C42" s="17">
        <f t="shared" si="2"/>
        <v>0.76041666666666607</v>
      </c>
      <c r="D42" s="18">
        <v>12</v>
      </c>
      <c r="E42" s="18">
        <v>14</v>
      </c>
      <c r="F42" s="19">
        <f t="shared" ref="F42:F56" si="3">D42-E42+F41</f>
        <v>87</v>
      </c>
      <c r="G42" s="11"/>
      <c r="H42" s="11"/>
      <c r="I42" s="14"/>
      <c r="J42" s="14"/>
      <c r="K42" s="14"/>
      <c r="L42" s="14"/>
      <c r="M42" s="14"/>
      <c r="N42" s="3"/>
      <c r="O42" s="3"/>
      <c r="P42" s="3"/>
      <c r="Q42" s="3"/>
      <c r="R42" s="3"/>
      <c r="S42" s="3"/>
      <c r="T42" s="3"/>
    </row>
    <row r="43" spans="1:20" ht="9.75" customHeight="1">
      <c r="A43" s="20">
        <f t="shared" si="1"/>
        <v>0.76041666666666607</v>
      </c>
      <c r="B43" s="16" t="s">
        <v>1</v>
      </c>
      <c r="C43" s="17">
        <f t="shared" si="2"/>
        <v>0.7708333333333327</v>
      </c>
      <c r="D43" s="18">
        <v>7</v>
      </c>
      <c r="E43" s="18">
        <v>19</v>
      </c>
      <c r="F43" s="19">
        <f t="shared" si="3"/>
        <v>75</v>
      </c>
      <c r="G43" s="11"/>
      <c r="H43" s="11"/>
      <c r="I43" s="14"/>
      <c r="J43" s="14"/>
      <c r="K43" s="14"/>
      <c r="L43" s="14"/>
      <c r="M43" s="14"/>
      <c r="N43" s="3"/>
      <c r="O43" s="3"/>
      <c r="P43" s="3"/>
      <c r="Q43" s="3"/>
      <c r="R43" s="3"/>
      <c r="S43" s="3"/>
      <c r="T43" s="3"/>
    </row>
    <row r="44" spans="1:20" ht="9.75" customHeight="1">
      <c r="A44" s="20">
        <f t="shared" si="1"/>
        <v>0.7708333333333327</v>
      </c>
      <c r="B44" s="16" t="s">
        <v>1</v>
      </c>
      <c r="C44" s="17">
        <f t="shared" si="2"/>
        <v>0.78124999999999933</v>
      </c>
      <c r="D44" s="18">
        <v>10</v>
      </c>
      <c r="E44" s="18">
        <v>16</v>
      </c>
      <c r="F44" s="19">
        <f t="shared" si="3"/>
        <v>69</v>
      </c>
      <c r="G44" s="11"/>
      <c r="H44" s="11"/>
      <c r="I44" s="14"/>
      <c r="J44" s="14"/>
      <c r="K44" s="14"/>
      <c r="L44" s="14"/>
      <c r="M44" s="14"/>
      <c r="N44" s="3"/>
      <c r="O44" s="3"/>
      <c r="P44" s="3"/>
      <c r="Q44" s="3"/>
      <c r="R44" s="3"/>
      <c r="S44" s="3"/>
      <c r="T44" s="3"/>
    </row>
    <row r="45" spans="1:20" ht="9.75" customHeight="1">
      <c r="A45" s="20">
        <f t="shared" si="1"/>
        <v>0.78124999999999933</v>
      </c>
      <c r="B45" s="16" t="s">
        <v>1</v>
      </c>
      <c r="C45" s="17">
        <f t="shared" si="2"/>
        <v>0.79166666666666596</v>
      </c>
      <c r="D45" s="18">
        <v>13</v>
      </c>
      <c r="E45" s="18">
        <v>14</v>
      </c>
      <c r="F45" s="19">
        <f t="shared" si="3"/>
        <v>68</v>
      </c>
      <c r="G45" s="11"/>
      <c r="H45" s="11"/>
      <c r="I45" s="14"/>
      <c r="J45" s="14"/>
      <c r="K45" s="14"/>
      <c r="L45" s="14"/>
      <c r="M45" s="14"/>
      <c r="N45" s="3"/>
      <c r="O45" s="3"/>
      <c r="P45" s="3"/>
      <c r="Q45" s="3"/>
      <c r="R45" s="3"/>
      <c r="S45" s="3"/>
      <c r="T45" s="3"/>
    </row>
    <row r="46" spans="1:20" ht="9.75" customHeight="1">
      <c r="A46" s="20">
        <f t="shared" si="1"/>
        <v>0.79166666666666596</v>
      </c>
      <c r="B46" s="16" t="s">
        <v>1</v>
      </c>
      <c r="C46" s="17">
        <f t="shared" si="2"/>
        <v>0.80208333333333259</v>
      </c>
      <c r="D46" s="18">
        <v>9</v>
      </c>
      <c r="E46" s="18">
        <v>16</v>
      </c>
      <c r="F46" s="19">
        <f t="shared" si="3"/>
        <v>61</v>
      </c>
      <c r="G46" s="3"/>
      <c r="H46" s="11"/>
      <c r="I46" s="14"/>
      <c r="J46" s="14"/>
      <c r="K46" s="14"/>
      <c r="L46" s="14"/>
      <c r="M46" s="14"/>
      <c r="N46" s="3"/>
      <c r="O46" s="3"/>
      <c r="P46" s="3"/>
      <c r="Q46" s="3"/>
      <c r="R46" s="3"/>
      <c r="S46" s="3"/>
      <c r="T46" s="3"/>
    </row>
    <row r="47" spans="1:20" ht="9.75" customHeight="1">
      <c r="A47" s="20">
        <f t="shared" si="1"/>
        <v>0.80208333333333259</v>
      </c>
      <c r="B47" s="16" t="s">
        <v>1</v>
      </c>
      <c r="C47" s="17">
        <f t="shared" si="2"/>
        <v>0.81249999999999922</v>
      </c>
      <c r="D47" s="18">
        <v>10</v>
      </c>
      <c r="E47" s="18">
        <v>14</v>
      </c>
      <c r="F47" s="19">
        <f t="shared" si="3"/>
        <v>57</v>
      </c>
      <c r="G47" s="3"/>
      <c r="H47" s="11"/>
      <c r="I47" s="14"/>
      <c r="J47" s="14"/>
      <c r="K47" s="14"/>
      <c r="L47" s="14"/>
      <c r="M47" s="14"/>
      <c r="N47" s="3"/>
      <c r="O47" s="3"/>
      <c r="P47" s="3"/>
      <c r="Q47" s="3"/>
      <c r="R47" s="3"/>
      <c r="S47" s="3"/>
      <c r="T47" s="3"/>
    </row>
    <row r="48" spans="1:20" ht="9.75" customHeight="1">
      <c r="A48" s="20">
        <f t="shared" si="1"/>
        <v>0.81249999999999922</v>
      </c>
      <c r="B48" s="16" t="s">
        <v>1</v>
      </c>
      <c r="C48" s="17">
        <f t="shared" si="2"/>
        <v>0.82291666666666585</v>
      </c>
      <c r="D48" s="18">
        <v>8</v>
      </c>
      <c r="E48" s="18">
        <v>7</v>
      </c>
      <c r="F48" s="19">
        <f t="shared" si="3"/>
        <v>58</v>
      </c>
      <c r="G48" s="3"/>
      <c r="H48" s="11"/>
      <c r="I48" s="14"/>
      <c r="J48" s="14"/>
      <c r="K48" s="14"/>
      <c r="L48" s="14"/>
      <c r="M48" s="14"/>
      <c r="N48" s="3"/>
      <c r="O48" s="3"/>
      <c r="P48" s="3"/>
      <c r="Q48" s="3"/>
      <c r="R48" s="3"/>
      <c r="S48" s="3"/>
      <c r="T48" s="3"/>
    </row>
    <row r="49" spans="1:20" ht="9.75" customHeight="1">
      <c r="A49" s="20">
        <f t="shared" si="1"/>
        <v>0.82291666666666585</v>
      </c>
      <c r="B49" s="16" t="s">
        <v>1</v>
      </c>
      <c r="C49" s="17">
        <f t="shared" si="2"/>
        <v>0.83333333333333248</v>
      </c>
      <c r="D49" s="18">
        <v>2</v>
      </c>
      <c r="E49" s="18">
        <v>12</v>
      </c>
      <c r="F49" s="19">
        <f t="shared" si="3"/>
        <v>48</v>
      </c>
      <c r="G49" s="11"/>
      <c r="H49" s="11"/>
      <c r="I49" s="14"/>
      <c r="J49" s="14"/>
      <c r="K49" s="14"/>
      <c r="L49" s="14"/>
      <c r="M49" s="14"/>
      <c r="N49" s="3"/>
      <c r="O49" s="3"/>
      <c r="P49" s="3"/>
      <c r="Q49" s="3"/>
      <c r="R49" s="3"/>
      <c r="S49" s="3"/>
      <c r="T49" s="3"/>
    </row>
    <row r="50" spans="1:20" ht="9.75" customHeight="1">
      <c r="A50" s="20">
        <f t="shared" si="1"/>
        <v>0.83333333333333248</v>
      </c>
      <c r="B50" s="16" t="s">
        <v>1</v>
      </c>
      <c r="C50" s="17">
        <f t="shared" si="2"/>
        <v>0.84374999999999911</v>
      </c>
      <c r="D50" s="18">
        <v>2</v>
      </c>
      <c r="E50" s="18">
        <v>14</v>
      </c>
      <c r="F50" s="19">
        <f t="shared" si="3"/>
        <v>36</v>
      </c>
      <c r="G50" s="11"/>
      <c r="H50" s="11"/>
      <c r="I50" s="14"/>
      <c r="J50" s="14"/>
      <c r="K50" s="14"/>
      <c r="L50" s="14"/>
      <c r="M50" s="14"/>
      <c r="N50" s="3"/>
      <c r="O50" s="3"/>
      <c r="P50" s="3"/>
      <c r="Q50" s="3"/>
      <c r="R50" s="3"/>
      <c r="S50" s="3"/>
      <c r="T50" s="3"/>
    </row>
    <row r="51" spans="1:20" ht="9.75" customHeight="1">
      <c r="A51" s="20">
        <f t="shared" ref="A51:A58" si="4">A50+1/96</f>
        <v>0.84374999999999911</v>
      </c>
      <c r="B51" s="16" t="s">
        <v>1</v>
      </c>
      <c r="C51" s="17">
        <f t="shared" ref="C51:C58" si="5">C50+1/96</f>
        <v>0.85416666666666574</v>
      </c>
      <c r="D51" s="18">
        <v>2</v>
      </c>
      <c r="E51" s="18">
        <v>13</v>
      </c>
      <c r="F51" s="19">
        <f t="shared" si="3"/>
        <v>25</v>
      </c>
      <c r="G51" s="11"/>
      <c r="H51" s="11"/>
      <c r="I51" s="14"/>
      <c r="J51" s="14"/>
      <c r="K51" s="14"/>
      <c r="L51" s="14"/>
      <c r="M51" s="14"/>
      <c r="N51" s="3"/>
      <c r="O51" s="3"/>
      <c r="P51" s="3"/>
      <c r="Q51" s="3"/>
      <c r="R51" s="3"/>
      <c r="S51" s="3"/>
      <c r="T51" s="3"/>
    </row>
    <row r="52" spans="1:20" ht="9.75" customHeight="1">
      <c r="A52" s="20">
        <f t="shared" si="4"/>
        <v>0.85416666666666574</v>
      </c>
      <c r="B52" s="16" t="s">
        <v>1</v>
      </c>
      <c r="C52" s="17">
        <f t="shared" si="5"/>
        <v>0.86458333333333237</v>
      </c>
      <c r="D52" s="18">
        <v>2</v>
      </c>
      <c r="E52" s="18">
        <v>9</v>
      </c>
      <c r="F52" s="19">
        <f t="shared" si="3"/>
        <v>18</v>
      </c>
      <c r="G52" s="11"/>
      <c r="H52" s="11"/>
      <c r="I52" s="14"/>
      <c r="J52" s="14"/>
      <c r="K52" s="14"/>
      <c r="L52" s="14"/>
      <c r="M52" s="14"/>
      <c r="N52" s="3"/>
      <c r="O52" s="3"/>
      <c r="P52" s="3"/>
      <c r="Q52" s="3"/>
      <c r="R52" s="3"/>
      <c r="S52" s="3"/>
      <c r="T52" s="3"/>
    </row>
    <row r="53" spans="1:20" ht="9.75" customHeight="1">
      <c r="A53" s="20">
        <f t="shared" si="4"/>
        <v>0.86458333333333237</v>
      </c>
      <c r="B53" s="16" t="s">
        <v>1</v>
      </c>
      <c r="C53" s="17">
        <f t="shared" si="5"/>
        <v>0.874999999999999</v>
      </c>
      <c r="D53" s="18">
        <v>2</v>
      </c>
      <c r="E53" s="18">
        <v>7</v>
      </c>
      <c r="F53" s="19">
        <f t="shared" si="3"/>
        <v>13</v>
      </c>
      <c r="G53" s="11"/>
      <c r="H53" s="1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9.75" customHeight="1">
      <c r="A54" s="20">
        <f t="shared" si="4"/>
        <v>0.874999999999999</v>
      </c>
      <c r="B54" s="16" t="s">
        <v>1</v>
      </c>
      <c r="C54" s="17">
        <f t="shared" si="5"/>
        <v>0.88541666666666563</v>
      </c>
      <c r="D54" s="18">
        <v>2</v>
      </c>
      <c r="E54" s="18">
        <v>2</v>
      </c>
      <c r="F54" s="19">
        <f t="shared" si="3"/>
        <v>13</v>
      </c>
      <c r="G54" s="11"/>
      <c r="H54" s="1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9.75" customHeight="1">
      <c r="A55" s="20">
        <f t="shared" si="4"/>
        <v>0.88541666666666563</v>
      </c>
      <c r="B55" s="16" t="s">
        <v>1</v>
      </c>
      <c r="C55" s="17">
        <f t="shared" si="5"/>
        <v>0.89583333333333226</v>
      </c>
      <c r="D55" s="18">
        <v>2</v>
      </c>
      <c r="E55" s="18">
        <v>4</v>
      </c>
      <c r="F55" s="19">
        <f t="shared" si="3"/>
        <v>11</v>
      </c>
      <c r="G55" s="11"/>
      <c r="H55" s="1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9.75" customHeight="1">
      <c r="A56" s="20">
        <f t="shared" si="4"/>
        <v>0.89583333333333226</v>
      </c>
      <c r="B56" s="16" t="s">
        <v>1</v>
      </c>
      <c r="C56" s="17">
        <f t="shared" si="5"/>
        <v>0.90624999999999889</v>
      </c>
      <c r="D56" s="18">
        <v>1</v>
      </c>
      <c r="E56" s="18">
        <v>3</v>
      </c>
      <c r="F56" s="19">
        <f t="shared" si="3"/>
        <v>9</v>
      </c>
      <c r="G56" s="11"/>
      <c r="H56" s="11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9.75" customHeight="1">
      <c r="A57" s="20">
        <f t="shared" si="4"/>
        <v>0.90624999999999889</v>
      </c>
      <c r="B57" s="16" t="s">
        <v>1</v>
      </c>
      <c r="C57" s="17">
        <f t="shared" si="5"/>
        <v>0.91666666666666552</v>
      </c>
      <c r="D57" s="18">
        <v>1</v>
      </c>
      <c r="E57" s="18">
        <v>0</v>
      </c>
      <c r="F57" s="19">
        <f t="shared" ref="F57" si="6">D57-E57+F56</f>
        <v>10</v>
      </c>
      <c r="G57" s="11"/>
      <c r="H57" s="11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9.75" customHeight="1">
      <c r="A58" s="3"/>
      <c r="B58" s="3"/>
      <c r="C58" s="3"/>
      <c r="D58" s="3"/>
      <c r="E58" s="3"/>
      <c r="F58" s="3"/>
      <c r="G58" s="11"/>
      <c r="H58" s="11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9.75" customHeight="1">
      <c r="A59" s="3"/>
      <c r="B59" s="3"/>
      <c r="C59" s="3"/>
      <c r="D59" s="3"/>
      <c r="E59" s="3"/>
      <c r="F59" s="3"/>
      <c r="G59" s="11"/>
      <c r="H59" s="11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9.75" customHeight="1">
      <c r="A60" s="23" t="s">
        <v>7</v>
      </c>
      <c r="B60" s="24"/>
      <c r="C60" s="24"/>
      <c r="D60" s="24"/>
      <c r="E60" s="25"/>
      <c r="F60" s="18">
        <v>86</v>
      </c>
      <c r="G60" s="11"/>
      <c r="H60" s="11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9.75" customHeight="1">
      <c r="A61" s="23" t="s">
        <v>8</v>
      </c>
      <c r="B61" s="24"/>
      <c r="C61" s="24"/>
      <c r="D61" s="24"/>
      <c r="E61" s="25"/>
      <c r="F61" s="18">
        <f>F41</f>
        <v>89</v>
      </c>
      <c r="G61" s="11"/>
      <c r="H61" s="11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9.75" customHeight="1">
      <c r="A62" s="3"/>
      <c r="B62" s="3"/>
      <c r="C62" s="3"/>
      <c r="D62" s="3"/>
      <c r="E62" s="3"/>
      <c r="F62" s="3"/>
      <c r="G62" s="11"/>
      <c r="H62" s="11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9.75" customHeight="1">
      <c r="A63" s="3"/>
      <c r="B63" s="3"/>
      <c r="C63" s="3"/>
      <c r="D63" s="3"/>
      <c r="E63" s="3"/>
      <c r="F63" s="3"/>
      <c r="G63" s="11"/>
      <c r="H63" s="11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9.75" customHeight="1">
      <c r="A64" s="3"/>
      <c r="B64" s="3"/>
      <c r="C64" s="3"/>
      <c r="D64" s="3"/>
      <c r="E64" s="3"/>
      <c r="F64" s="3"/>
      <c r="G64" s="11"/>
      <c r="H64" s="11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9.75" customHeight="1">
      <c r="A65" s="3"/>
      <c r="B65" s="3"/>
      <c r="C65" s="3"/>
      <c r="D65" s="3"/>
      <c r="E65" s="3"/>
      <c r="F65" s="3"/>
      <c r="G65" s="11"/>
      <c r="H65" s="11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9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9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9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9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9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9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9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9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9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9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9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9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9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9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</sheetData>
  <mergeCells count="6">
    <mergeCell ref="F8:F9"/>
    <mergeCell ref="A60:E60"/>
    <mergeCell ref="A61:E61"/>
    <mergeCell ref="A8:C9"/>
    <mergeCell ref="D8:D9"/>
    <mergeCell ref="E8:E9"/>
  </mergeCells>
  <pageMargins left="0.55118110236220474" right="0" top="0.39370078740157483" bottom="0" header="0" footer="0"/>
  <pageSetup paperSize="9" orientation="portrait" horizontalDpi="355" verticalDpi="35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9"/>
  <sheetViews>
    <sheetView zoomScaleSheetLayoutView="70" workbookViewId="0">
      <selection activeCell="D3" sqref="D3"/>
    </sheetView>
  </sheetViews>
  <sheetFormatPr defaultRowHeight="12.75"/>
  <cols>
    <col min="1" max="1" width="4.28515625" style="21" customWidth="1"/>
    <col min="2" max="2" width="0.7109375" style="21" customWidth="1"/>
    <col min="3" max="3" width="4.28515625" style="21" customWidth="1"/>
    <col min="4" max="7" width="6.5703125" style="21" customWidth="1"/>
    <col min="8" max="12" width="5" style="21" customWidth="1"/>
    <col min="13" max="13" width="3.140625" style="22" customWidth="1"/>
    <col min="14" max="14" width="4.28515625" style="21" customWidth="1"/>
    <col min="15" max="15" width="0.7109375" style="21" customWidth="1"/>
    <col min="16" max="16" width="4.28515625" style="21" customWidth="1"/>
    <col min="17" max="20" width="5" style="21" customWidth="1"/>
    <col min="21" max="16384" width="9.140625" style="5"/>
  </cols>
  <sheetData>
    <row r="1" spans="1:20" ht="18">
      <c r="A1" s="2" t="s">
        <v>9</v>
      </c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4"/>
      <c r="N1" s="3"/>
      <c r="O1" s="3"/>
      <c r="P1" s="3"/>
      <c r="Q1" s="3"/>
      <c r="R1" s="3"/>
      <c r="S1" s="3"/>
      <c r="T1" s="3"/>
    </row>
    <row r="2" spans="1:20" ht="6.75" customHeight="1">
      <c r="A2" s="6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4"/>
      <c r="N2" s="3"/>
      <c r="O2" s="3"/>
      <c r="P2" s="3"/>
      <c r="Q2" s="3"/>
      <c r="R2" s="3"/>
      <c r="S2" s="3"/>
      <c r="T2" s="3"/>
    </row>
    <row r="3" spans="1:20" ht="12" customHeight="1">
      <c r="A3" s="6"/>
      <c r="B3" s="3"/>
      <c r="C3" s="7" t="s">
        <v>0</v>
      </c>
      <c r="D3" s="1" t="s">
        <v>11</v>
      </c>
      <c r="E3" s="3"/>
      <c r="F3" s="3"/>
      <c r="G3" s="3"/>
      <c r="H3" s="4"/>
      <c r="I3" s="3"/>
      <c r="J3" s="3"/>
      <c r="K3" s="3"/>
      <c r="L3" s="3"/>
      <c r="M3" s="4"/>
      <c r="N3" s="3"/>
      <c r="O3" s="3"/>
      <c r="P3" s="3"/>
      <c r="Q3" s="3"/>
      <c r="R3" s="3"/>
      <c r="S3" s="3"/>
      <c r="T3" s="3"/>
    </row>
    <row r="4" spans="1:20" ht="6.75" customHeight="1">
      <c r="A4" s="6"/>
      <c r="B4" s="3"/>
      <c r="C4" s="7"/>
      <c r="D4" s="8"/>
      <c r="E4" s="3"/>
      <c r="F4" s="3"/>
      <c r="G4" s="3"/>
      <c r="H4" s="4"/>
      <c r="I4" s="3"/>
      <c r="J4" s="3"/>
      <c r="K4" s="3"/>
      <c r="L4" s="3"/>
      <c r="M4" s="4"/>
      <c r="N4" s="3"/>
      <c r="O4" s="3"/>
      <c r="P4" s="3"/>
      <c r="Q4" s="3"/>
      <c r="R4" s="3"/>
      <c r="S4" s="3"/>
      <c r="T4" s="3"/>
    </row>
    <row r="5" spans="1:20" ht="12.75" customHeight="1">
      <c r="A5" s="6"/>
      <c r="B5" s="3"/>
      <c r="C5" s="9" t="s">
        <v>2</v>
      </c>
      <c r="D5" s="10" t="s">
        <v>10</v>
      </c>
      <c r="E5" s="11"/>
      <c r="F5" s="11"/>
      <c r="G5" s="11"/>
      <c r="H5" s="11"/>
      <c r="I5" s="3"/>
      <c r="J5" s="3"/>
      <c r="K5" s="3"/>
      <c r="L5" s="3"/>
      <c r="M5" s="4"/>
      <c r="N5" s="3"/>
      <c r="O5" s="3"/>
      <c r="P5" s="3"/>
      <c r="Q5" s="3"/>
      <c r="R5" s="3"/>
      <c r="S5" s="3"/>
      <c r="T5" s="3"/>
    </row>
    <row r="6" spans="1:20" ht="6.75" customHeight="1">
      <c r="A6" s="6"/>
      <c r="B6" s="3"/>
      <c r="C6" s="9"/>
      <c r="D6" s="11"/>
      <c r="E6" s="11"/>
      <c r="F6" s="11"/>
      <c r="G6" s="11"/>
      <c r="H6" s="11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</row>
    <row r="7" spans="1:20" ht="12" customHeight="1">
      <c r="A7" s="12"/>
      <c r="B7" s="13"/>
      <c r="C7" s="9"/>
      <c r="D7" s="12"/>
      <c r="E7" s="13"/>
      <c r="F7" s="13"/>
      <c r="G7" s="11"/>
      <c r="H7" s="11"/>
      <c r="I7" s="13"/>
      <c r="J7" s="13"/>
      <c r="K7" s="13"/>
      <c r="L7" s="13"/>
      <c r="M7" s="4"/>
      <c r="N7" s="3"/>
      <c r="O7" s="3"/>
      <c r="P7" s="3"/>
      <c r="Q7" s="3"/>
      <c r="R7" s="3"/>
      <c r="S7" s="3"/>
      <c r="T7" s="3"/>
    </row>
    <row r="8" spans="1:20" ht="24.75" customHeight="1">
      <c r="A8" s="26" t="s">
        <v>3</v>
      </c>
      <c r="B8" s="27"/>
      <c r="C8" s="28"/>
      <c r="D8" s="32" t="s">
        <v>4</v>
      </c>
      <c r="E8" s="32" t="s">
        <v>5</v>
      </c>
      <c r="F8" s="34" t="s">
        <v>6</v>
      </c>
      <c r="G8" s="11"/>
      <c r="H8" s="11"/>
      <c r="I8" s="14"/>
      <c r="J8" s="14"/>
      <c r="K8" s="14"/>
      <c r="L8" s="14"/>
      <c r="M8" s="14"/>
      <c r="N8" s="3"/>
      <c r="O8" s="3"/>
      <c r="P8" s="3"/>
      <c r="Q8" s="3"/>
      <c r="R8" s="3"/>
      <c r="S8" s="3"/>
      <c r="T8" s="3"/>
    </row>
    <row r="9" spans="1:20" ht="19.5" customHeight="1">
      <c r="A9" s="29"/>
      <c r="B9" s="30"/>
      <c r="C9" s="31"/>
      <c r="D9" s="33"/>
      <c r="E9" s="33"/>
      <c r="F9" s="35"/>
      <c r="G9" s="11"/>
      <c r="H9" s="11"/>
      <c r="I9" s="14"/>
      <c r="J9" s="14"/>
      <c r="K9" s="14"/>
      <c r="L9" s="14"/>
      <c r="M9" s="14"/>
      <c r="N9" s="3"/>
      <c r="O9" s="3"/>
      <c r="P9" s="3"/>
      <c r="Q9" s="3"/>
      <c r="R9" s="3"/>
      <c r="S9" s="3"/>
      <c r="T9" s="3"/>
    </row>
    <row r="10" spans="1:20" ht="9.75" customHeight="1">
      <c r="A10" s="15">
        <v>0.41666666666666685</v>
      </c>
      <c r="B10" s="16" t="s">
        <v>1</v>
      </c>
      <c r="C10" s="17">
        <v>0.42708333333333354</v>
      </c>
      <c r="D10" s="18">
        <v>15</v>
      </c>
      <c r="E10" s="18">
        <v>2</v>
      </c>
      <c r="F10" s="19">
        <f>D10-E10+F60</f>
        <v>92</v>
      </c>
      <c r="G10" s="11"/>
      <c r="H10" s="11"/>
      <c r="I10" s="14"/>
      <c r="J10" s="14"/>
      <c r="K10" s="14"/>
      <c r="L10" s="14"/>
      <c r="M10" s="14"/>
      <c r="N10" s="3"/>
      <c r="O10" s="3"/>
      <c r="P10" s="3"/>
      <c r="Q10" s="3"/>
      <c r="R10" s="3"/>
      <c r="S10" s="3"/>
      <c r="T10" s="3"/>
    </row>
    <row r="11" spans="1:20" ht="9.75" customHeight="1">
      <c r="A11" s="20">
        <v>0.42708333333333354</v>
      </c>
      <c r="B11" s="16" t="s">
        <v>1</v>
      </c>
      <c r="C11" s="17">
        <v>0.43750000000000022</v>
      </c>
      <c r="D11" s="18">
        <v>17</v>
      </c>
      <c r="E11" s="18">
        <v>2</v>
      </c>
      <c r="F11" s="19">
        <f>D11-E11+F10</f>
        <v>107</v>
      </c>
      <c r="G11" s="11"/>
      <c r="H11" s="11"/>
      <c r="I11" s="14"/>
      <c r="J11" s="14"/>
      <c r="K11" s="14"/>
      <c r="L11" s="14"/>
      <c r="M11" s="14"/>
      <c r="N11" s="3"/>
      <c r="O11" s="3"/>
      <c r="P11" s="3"/>
      <c r="Q11" s="3"/>
      <c r="R11" s="3"/>
      <c r="S11" s="3"/>
      <c r="T11" s="3"/>
    </row>
    <row r="12" spans="1:20" ht="9.75" customHeight="1">
      <c r="A12" s="20">
        <v>0.43750000000000022</v>
      </c>
      <c r="B12" s="16" t="s">
        <v>1</v>
      </c>
      <c r="C12" s="17">
        <v>0.44791666666666691</v>
      </c>
      <c r="D12" s="18">
        <v>12</v>
      </c>
      <c r="E12" s="18">
        <v>6</v>
      </c>
      <c r="F12" s="19">
        <f t="shared" ref="F12:F57" si="0">D12-E12+F11</f>
        <v>113</v>
      </c>
      <c r="G12" s="11"/>
      <c r="H12" s="11"/>
      <c r="I12" s="14"/>
      <c r="J12" s="14"/>
      <c r="K12" s="14"/>
      <c r="L12" s="14"/>
      <c r="M12" s="14"/>
      <c r="N12" s="3"/>
      <c r="O12" s="3"/>
      <c r="P12" s="3"/>
      <c r="Q12" s="3"/>
      <c r="R12" s="3"/>
      <c r="S12" s="3"/>
      <c r="T12" s="3"/>
    </row>
    <row r="13" spans="1:20" ht="9.75" customHeight="1">
      <c r="A13" s="20">
        <v>0.44791666666666691</v>
      </c>
      <c r="B13" s="16" t="s">
        <v>1</v>
      </c>
      <c r="C13" s="17">
        <v>0.45833333333333359</v>
      </c>
      <c r="D13" s="18">
        <v>14</v>
      </c>
      <c r="E13" s="18">
        <v>15</v>
      </c>
      <c r="F13" s="19">
        <f t="shared" si="0"/>
        <v>112</v>
      </c>
      <c r="G13" s="11"/>
      <c r="H13" s="11"/>
      <c r="I13" s="14"/>
      <c r="J13" s="14"/>
      <c r="K13" s="14"/>
      <c r="L13" s="14"/>
      <c r="M13" s="14"/>
      <c r="N13" s="3"/>
      <c r="O13" s="3"/>
      <c r="P13" s="3"/>
      <c r="Q13" s="3"/>
      <c r="R13" s="3"/>
      <c r="S13" s="3"/>
      <c r="T13" s="3"/>
    </row>
    <row r="14" spans="1:20" ht="9.75" customHeight="1">
      <c r="A14" s="15">
        <v>0.45833333333333359</v>
      </c>
      <c r="B14" s="16" t="s">
        <v>1</v>
      </c>
      <c r="C14" s="17">
        <v>0.46875000000000028</v>
      </c>
      <c r="D14" s="18">
        <v>13</v>
      </c>
      <c r="E14" s="18">
        <v>28</v>
      </c>
      <c r="F14" s="19">
        <f t="shared" si="0"/>
        <v>97</v>
      </c>
      <c r="G14" s="11"/>
      <c r="H14" s="11"/>
      <c r="I14" s="14"/>
      <c r="J14" s="14"/>
      <c r="K14" s="14"/>
      <c r="L14" s="14"/>
      <c r="M14" s="14"/>
      <c r="N14" s="3"/>
      <c r="O14" s="3"/>
      <c r="P14" s="3"/>
      <c r="Q14" s="3"/>
      <c r="R14" s="3"/>
      <c r="S14" s="3"/>
      <c r="T14" s="3"/>
    </row>
    <row r="15" spans="1:20" ht="9.75" customHeight="1">
      <c r="A15" s="20">
        <v>0.46875000000000028</v>
      </c>
      <c r="B15" s="16" t="s">
        <v>1</v>
      </c>
      <c r="C15" s="17">
        <v>0.47916666666666696</v>
      </c>
      <c r="D15" s="18">
        <v>18</v>
      </c>
      <c r="E15" s="18">
        <v>17</v>
      </c>
      <c r="F15" s="19">
        <f t="shared" si="0"/>
        <v>98</v>
      </c>
      <c r="G15" s="11"/>
      <c r="H15" s="11"/>
      <c r="I15" s="14"/>
      <c r="J15" s="14"/>
      <c r="K15" s="14"/>
      <c r="L15" s="14"/>
      <c r="M15" s="14"/>
      <c r="N15" s="3"/>
      <c r="O15" s="3"/>
      <c r="P15" s="3"/>
      <c r="Q15" s="3"/>
      <c r="R15" s="3"/>
      <c r="S15" s="3"/>
      <c r="T15" s="3"/>
    </row>
    <row r="16" spans="1:20" ht="9.75" customHeight="1">
      <c r="A16" s="20">
        <v>0.47916666666666696</v>
      </c>
      <c r="B16" s="16" t="s">
        <v>1</v>
      </c>
      <c r="C16" s="17">
        <v>0.48958333333333365</v>
      </c>
      <c r="D16" s="18">
        <v>13</v>
      </c>
      <c r="E16" s="18">
        <v>15</v>
      </c>
      <c r="F16" s="19">
        <f t="shared" si="0"/>
        <v>96</v>
      </c>
      <c r="G16" s="11"/>
      <c r="H16" s="11"/>
      <c r="I16" s="14"/>
      <c r="J16" s="14"/>
      <c r="K16" s="14"/>
      <c r="L16" s="14"/>
      <c r="M16" s="14"/>
      <c r="N16" s="3"/>
      <c r="O16" s="3"/>
      <c r="P16" s="3"/>
      <c r="Q16" s="3"/>
      <c r="R16" s="3"/>
      <c r="S16" s="3"/>
      <c r="T16" s="3"/>
    </row>
    <row r="17" spans="1:20" ht="9.75" customHeight="1">
      <c r="A17" s="20">
        <v>0.48958333333333365</v>
      </c>
      <c r="B17" s="16" t="s">
        <v>1</v>
      </c>
      <c r="C17" s="17">
        <v>0.50000000000000033</v>
      </c>
      <c r="D17" s="18">
        <v>15</v>
      </c>
      <c r="E17" s="18">
        <v>21</v>
      </c>
      <c r="F17" s="19">
        <f t="shared" si="0"/>
        <v>90</v>
      </c>
      <c r="G17" s="11"/>
      <c r="H17" s="11"/>
      <c r="I17" s="14"/>
      <c r="J17" s="14"/>
      <c r="K17" s="14"/>
      <c r="L17" s="14"/>
      <c r="M17" s="14"/>
      <c r="N17" s="3"/>
      <c r="O17" s="3"/>
      <c r="P17" s="3"/>
      <c r="Q17" s="3"/>
      <c r="R17" s="3"/>
      <c r="S17" s="3"/>
      <c r="T17" s="3"/>
    </row>
    <row r="18" spans="1:20" ht="9.75" customHeight="1">
      <c r="A18" s="20">
        <v>0.50000000000000033</v>
      </c>
      <c r="B18" s="16" t="s">
        <v>1</v>
      </c>
      <c r="C18" s="17">
        <v>0.51041666666666696</v>
      </c>
      <c r="D18" s="18">
        <v>19</v>
      </c>
      <c r="E18" s="18">
        <v>16</v>
      </c>
      <c r="F18" s="19">
        <f t="shared" si="0"/>
        <v>93</v>
      </c>
      <c r="G18" s="11"/>
      <c r="H18" s="11"/>
      <c r="I18" s="14"/>
      <c r="J18" s="14"/>
      <c r="K18" s="14"/>
      <c r="L18" s="14"/>
      <c r="M18" s="14"/>
      <c r="N18" s="3"/>
      <c r="O18" s="3"/>
      <c r="P18" s="3"/>
      <c r="Q18" s="3"/>
      <c r="R18" s="3"/>
      <c r="S18" s="3"/>
      <c r="T18" s="3"/>
    </row>
    <row r="19" spans="1:20" ht="9.75" customHeight="1">
      <c r="A19" s="20">
        <v>0.51041666666666696</v>
      </c>
      <c r="B19" s="16" t="s">
        <v>1</v>
      </c>
      <c r="C19" s="17">
        <v>0.52083333333333359</v>
      </c>
      <c r="D19" s="18">
        <v>20</v>
      </c>
      <c r="E19" s="18">
        <v>22</v>
      </c>
      <c r="F19" s="19">
        <f t="shared" si="0"/>
        <v>91</v>
      </c>
      <c r="G19" s="11"/>
      <c r="H19" s="11"/>
      <c r="I19" s="14"/>
      <c r="J19" s="14"/>
      <c r="K19" s="14"/>
      <c r="L19" s="14"/>
      <c r="M19" s="14"/>
      <c r="N19" s="3"/>
      <c r="O19" s="3"/>
      <c r="P19" s="3"/>
      <c r="Q19" s="3"/>
      <c r="R19" s="3"/>
      <c r="S19" s="3"/>
      <c r="T19" s="3"/>
    </row>
    <row r="20" spans="1:20" ht="9.75" customHeight="1">
      <c r="A20" s="20">
        <v>0.52083333333333359</v>
      </c>
      <c r="B20" s="16" t="s">
        <v>1</v>
      </c>
      <c r="C20" s="17">
        <v>0.53125000000000022</v>
      </c>
      <c r="D20" s="18">
        <v>15</v>
      </c>
      <c r="E20" s="18">
        <v>17</v>
      </c>
      <c r="F20" s="19">
        <f t="shared" si="0"/>
        <v>89</v>
      </c>
      <c r="G20" s="11"/>
      <c r="H20" s="11"/>
      <c r="I20" s="14"/>
      <c r="J20" s="14"/>
      <c r="K20" s="14"/>
      <c r="L20" s="14"/>
      <c r="M20" s="14"/>
      <c r="N20" s="3"/>
      <c r="O20" s="3"/>
      <c r="P20" s="3"/>
      <c r="Q20" s="3"/>
      <c r="R20" s="3"/>
      <c r="S20" s="3"/>
      <c r="T20" s="3"/>
    </row>
    <row r="21" spans="1:20" ht="9.75" customHeight="1">
      <c r="A21" s="20">
        <v>0.53125000000000022</v>
      </c>
      <c r="B21" s="16" t="s">
        <v>1</v>
      </c>
      <c r="C21" s="17">
        <v>0.54166666666666685</v>
      </c>
      <c r="D21" s="18">
        <v>17</v>
      </c>
      <c r="E21" s="18">
        <v>13</v>
      </c>
      <c r="F21" s="19">
        <f t="shared" si="0"/>
        <v>93</v>
      </c>
      <c r="G21" s="11"/>
      <c r="H21" s="11"/>
      <c r="I21" s="14"/>
      <c r="J21" s="14"/>
      <c r="K21" s="14"/>
      <c r="L21" s="14"/>
      <c r="M21" s="14"/>
      <c r="N21" s="3"/>
      <c r="O21" s="3"/>
      <c r="P21" s="3"/>
      <c r="Q21" s="3"/>
      <c r="R21" s="3"/>
      <c r="S21" s="3"/>
      <c r="T21" s="3"/>
    </row>
    <row r="22" spans="1:20" ht="9.75" customHeight="1">
      <c r="A22" s="20">
        <v>0.54166666666666685</v>
      </c>
      <c r="B22" s="16" t="s">
        <v>1</v>
      </c>
      <c r="C22" s="17">
        <v>0.55208333333333348</v>
      </c>
      <c r="D22" s="18">
        <v>18</v>
      </c>
      <c r="E22" s="18">
        <v>16</v>
      </c>
      <c r="F22" s="19">
        <f t="shared" si="0"/>
        <v>95</v>
      </c>
      <c r="G22" s="11"/>
      <c r="H22" s="11"/>
      <c r="I22" s="14"/>
      <c r="J22" s="14"/>
      <c r="K22" s="14"/>
      <c r="L22" s="14"/>
      <c r="M22" s="14"/>
      <c r="N22" s="3"/>
      <c r="O22" s="3"/>
      <c r="P22" s="3"/>
      <c r="Q22" s="3"/>
      <c r="R22" s="3"/>
      <c r="S22" s="3"/>
      <c r="T22" s="3"/>
    </row>
    <row r="23" spans="1:20" ht="9.75" customHeight="1">
      <c r="A23" s="20">
        <v>0.55208333333333348</v>
      </c>
      <c r="B23" s="16" t="s">
        <v>1</v>
      </c>
      <c r="C23" s="17">
        <v>0.56250000000000011</v>
      </c>
      <c r="D23" s="18">
        <v>17</v>
      </c>
      <c r="E23" s="18">
        <v>22</v>
      </c>
      <c r="F23" s="19">
        <f t="shared" si="0"/>
        <v>90</v>
      </c>
      <c r="G23" s="11"/>
      <c r="H23" s="11"/>
      <c r="I23" s="14"/>
      <c r="J23" s="14"/>
      <c r="K23" s="14"/>
      <c r="L23" s="14"/>
      <c r="M23" s="14"/>
      <c r="N23" s="3"/>
      <c r="O23" s="3"/>
      <c r="P23" s="3"/>
      <c r="Q23" s="3"/>
      <c r="R23" s="3"/>
      <c r="S23" s="3"/>
      <c r="T23" s="3"/>
    </row>
    <row r="24" spans="1:20" ht="9.75" customHeight="1">
      <c r="A24" s="20">
        <v>0.56250000000000011</v>
      </c>
      <c r="B24" s="16" t="s">
        <v>1</v>
      </c>
      <c r="C24" s="17">
        <v>0.57291666666666674</v>
      </c>
      <c r="D24" s="18">
        <v>24</v>
      </c>
      <c r="E24" s="18">
        <v>11</v>
      </c>
      <c r="F24" s="19">
        <f t="shared" si="0"/>
        <v>103</v>
      </c>
      <c r="G24" s="11"/>
      <c r="H24" s="11"/>
      <c r="I24" s="14"/>
      <c r="J24" s="14"/>
      <c r="K24" s="14"/>
      <c r="L24" s="14"/>
      <c r="M24" s="14"/>
      <c r="N24" s="3"/>
      <c r="O24" s="3"/>
      <c r="P24" s="3"/>
      <c r="Q24" s="3"/>
      <c r="R24" s="3"/>
      <c r="S24" s="3"/>
      <c r="T24" s="3"/>
    </row>
    <row r="25" spans="1:20" ht="9.75" customHeight="1">
      <c r="A25" s="20">
        <v>0.57291666666666674</v>
      </c>
      <c r="B25" s="16" t="s">
        <v>1</v>
      </c>
      <c r="C25" s="17">
        <v>0.58333333333333337</v>
      </c>
      <c r="D25" s="18">
        <v>20</v>
      </c>
      <c r="E25" s="18">
        <v>12</v>
      </c>
      <c r="F25" s="19">
        <f t="shared" si="0"/>
        <v>111</v>
      </c>
      <c r="G25" s="11"/>
      <c r="H25" s="11"/>
      <c r="I25" s="14"/>
      <c r="J25" s="14"/>
      <c r="K25" s="14"/>
      <c r="L25" s="14"/>
      <c r="M25" s="14"/>
      <c r="N25" s="3"/>
      <c r="O25" s="3"/>
      <c r="P25" s="3"/>
      <c r="Q25" s="3"/>
      <c r="R25" s="3"/>
      <c r="S25" s="3"/>
      <c r="T25" s="3"/>
    </row>
    <row r="26" spans="1:20" ht="9.75" customHeight="1">
      <c r="A26" s="20">
        <v>0.58333333333333337</v>
      </c>
      <c r="B26" s="16" t="s">
        <v>1</v>
      </c>
      <c r="C26" s="17">
        <v>0.59375</v>
      </c>
      <c r="D26" s="18">
        <v>29</v>
      </c>
      <c r="E26" s="18">
        <v>19</v>
      </c>
      <c r="F26" s="19">
        <f t="shared" si="0"/>
        <v>121</v>
      </c>
      <c r="G26" s="11"/>
      <c r="H26" s="11"/>
      <c r="I26" s="14"/>
      <c r="J26" s="14"/>
      <c r="K26" s="14"/>
      <c r="L26" s="14"/>
      <c r="M26" s="14"/>
      <c r="N26" s="3"/>
      <c r="O26" s="3"/>
      <c r="P26" s="3"/>
      <c r="Q26" s="3"/>
      <c r="R26" s="3"/>
      <c r="S26" s="3"/>
      <c r="T26" s="3"/>
    </row>
    <row r="27" spans="1:20" ht="9.75" customHeight="1">
      <c r="A27" s="20">
        <v>0.59375</v>
      </c>
      <c r="B27" s="16" t="s">
        <v>1</v>
      </c>
      <c r="C27" s="17">
        <v>0.60416666666666663</v>
      </c>
      <c r="D27" s="18">
        <v>10</v>
      </c>
      <c r="E27" s="18">
        <v>12</v>
      </c>
      <c r="F27" s="19">
        <f t="shared" si="0"/>
        <v>119</v>
      </c>
      <c r="G27" s="11"/>
      <c r="H27" s="11"/>
      <c r="I27" s="14"/>
      <c r="J27" s="14"/>
      <c r="K27" s="14"/>
      <c r="L27" s="14"/>
      <c r="M27" s="14"/>
      <c r="N27" s="3"/>
      <c r="O27" s="3"/>
      <c r="P27" s="3"/>
      <c r="Q27" s="3"/>
      <c r="R27" s="3"/>
      <c r="S27" s="3"/>
      <c r="T27" s="3"/>
    </row>
    <row r="28" spans="1:20" ht="9.75" customHeight="1">
      <c r="A28" s="20">
        <v>0.60416666666666663</v>
      </c>
      <c r="B28" s="16" t="s">
        <v>1</v>
      </c>
      <c r="C28" s="17">
        <v>0.61458333333333326</v>
      </c>
      <c r="D28" s="18">
        <v>16</v>
      </c>
      <c r="E28" s="18">
        <v>23</v>
      </c>
      <c r="F28" s="19">
        <f t="shared" si="0"/>
        <v>112</v>
      </c>
      <c r="G28" s="11"/>
      <c r="H28" s="11"/>
      <c r="I28" s="14"/>
      <c r="J28" s="14"/>
      <c r="K28" s="14"/>
      <c r="L28" s="14"/>
      <c r="M28" s="14"/>
      <c r="N28" s="3"/>
      <c r="O28" s="3"/>
      <c r="P28" s="3"/>
      <c r="Q28" s="3"/>
      <c r="R28" s="3"/>
      <c r="S28" s="3"/>
      <c r="T28" s="3"/>
    </row>
    <row r="29" spans="1:20" ht="9.75" customHeight="1">
      <c r="A29" s="20">
        <v>0.61458333333333326</v>
      </c>
      <c r="B29" s="16" t="s">
        <v>1</v>
      </c>
      <c r="C29" s="17">
        <v>0.62499999999999989</v>
      </c>
      <c r="D29" s="18">
        <v>16</v>
      </c>
      <c r="E29" s="18">
        <v>19</v>
      </c>
      <c r="F29" s="19">
        <f t="shared" si="0"/>
        <v>109</v>
      </c>
      <c r="G29" s="11"/>
      <c r="H29" s="11"/>
      <c r="I29" s="14"/>
      <c r="J29" s="14"/>
      <c r="K29" s="14"/>
      <c r="L29" s="14"/>
      <c r="M29" s="14"/>
      <c r="N29" s="3"/>
      <c r="O29" s="3"/>
      <c r="P29" s="3"/>
      <c r="Q29" s="3"/>
      <c r="R29" s="3"/>
      <c r="S29" s="3"/>
      <c r="T29" s="3"/>
    </row>
    <row r="30" spans="1:20" ht="9.75" customHeight="1">
      <c r="A30" s="20">
        <v>0.62499999999999989</v>
      </c>
      <c r="B30" s="16" t="s">
        <v>1</v>
      </c>
      <c r="C30" s="17">
        <v>0.63541666666666652</v>
      </c>
      <c r="D30" s="18">
        <v>16</v>
      </c>
      <c r="E30" s="18">
        <v>13</v>
      </c>
      <c r="F30" s="19">
        <f t="shared" si="0"/>
        <v>112</v>
      </c>
      <c r="G30" s="11"/>
      <c r="H30" s="11"/>
      <c r="I30" s="14"/>
      <c r="J30" s="14"/>
      <c r="K30" s="14"/>
      <c r="L30" s="14"/>
      <c r="M30" s="14"/>
      <c r="N30" s="3"/>
      <c r="O30" s="3"/>
      <c r="P30" s="3"/>
      <c r="Q30" s="3"/>
      <c r="R30" s="3"/>
      <c r="S30" s="3"/>
      <c r="T30" s="3"/>
    </row>
    <row r="31" spans="1:20" ht="9.75" customHeight="1">
      <c r="A31" s="20">
        <v>0.63541666666666652</v>
      </c>
      <c r="B31" s="16" t="s">
        <v>1</v>
      </c>
      <c r="C31" s="17">
        <v>0.64583333333333315</v>
      </c>
      <c r="D31" s="18">
        <v>23</v>
      </c>
      <c r="E31" s="18">
        <v>21</v>
      </c>
      <c r="F31" s="19">
        <f t="shared" si="0"/>
        <v>114</v>
      </c>
      <c r="G31" s="11"/>
      <c r="H31" s="11"/>
      <c r="I31" s="14"/>
      <c r="J31" s="14"/>
      <c r="K31" s="14"/>
      <c r="L31" s="14"/>
      <c r="M31" s="14"/>
      <c r="N31" s="3"/>
      <c r="O31" s="3"/>
      <c r="P31" s="3"/>
      <c r="Q31" s="3"/>
      <c r="R31" s="3"/>
      <c r="S31" s="3"/>
      <c r="T31" s="3"/>
    </row>
    <row r="32" spans="1:20" ht="9.75" customHeight="1">
      <c r="A32" s="20">
        <v>0.64583333333333315</v>
      </c>
      <c r="B32" s="16" t="s">
        <v>1</v>
      </c>
      <c r="C32" s="17">
        <v>0.65624999999999978</v>
      </c>
      <c r="D32" s="18">
        <v>16</v>
      </c>
      <c r="E32" s="18">
        <v>25</v>
      </c>
      <c r="F32" s="19">
        <f t="shared" si="0"/>
        <v>105</v>
      </c>
      <c r="G32" s="11"/>
      <c r="H32" s="11"/>
      <c r="I32" s="14"/>
      <c r="J32" s="14"/>
      <c r="K32" s="14"/>
      <c r="L32" s="14"/>
      <c r="M32" s="14"/>
      <c r="N32" s="3"/>
      <c r="O32" s="3"/>
      <c r="P32" s="3"/>
      <c r="Q32" s="3"/>
      <c r="R32" s="3"/>
      <c r="S32" s="3"/>
      <c r="T32" s="3"/>
    </row>
    <row r="33" spans="1:20" ht="9.75" customHeight="1">
      <c r="A33" s="20">
        <f>A32+1/96</f>
        <v>0.65624999999999978</v>
      </c>
      <c r="B33" s="16" t="s">
        <v>1</v>
      </c>
      <c r="C33" s="17">
        <f>C32+1/96</f>
        <v>0.66666666666666641</v>
      </c>
      <c r="D33" s="18">
        <v>15</v>
      </c>
      <c r="E33" s="18">
        <v>22</v>
      </c>
      <c r="F33" s="19">
        <f t="shared" si="0"/>
        <v>98</v>
      </c>
      <c r="G33" s="11"/>
      <c r="H33" s="11"/>
      <c r="I33" s="14"/>
      <c r="J33" s="14"/>
      <c r="K33" s="14"/>
      <c r="L33" s="14"/>
      <c r="M33" s="14"/>
      <c r="N33" s="3"/>
      <c r="O33" s="3"/>
      <c r="P33" s="3"/>
      <c r="Q33" s="3"/>
      <c r="R33" s="3"/>
      <c r="S33" s="3"/>
      <c r="T33" s="3"/>
    </row>
    <row r="34" spans="1:20" ht="9.75" customHeight="1">
      <c r="A34" s="20">
        <f t="shared" ref="A34:A57" si="1">A33+1/96</f>
        <v>0.66666666666666641</v>
      </c>
      <c r="B34" s="16" t="s">
        <v>1</v>
      </c>
      <c r="C34" s="17">
        <f t="shared" ref="C34:C57" si="2">C33+1/96</f>
        <v>0.67708333333333304</v>
      </c>
      <c r="D34" s="18">
        <v>15</v>
      </c>
      <c r="E34" s="18">
        <v>18</v>
      </c>
      <c r="F34" s="19">
        <f t="shared" si="0"/>
        <v>95</v>
      </c>
      <c r="G34" s="11"/>
      <c r="H34" s="11"/>
      <c r="I34" s="14"/>
      <c r="J34" s="14"/>
      <c r="K34" s="14"/>
      <c r="L34" s="14"/>
      <c r="M34" s="14"/>
      <c r="N34" s="3"/>
      <c r="O34" s="3"/>
      <c r="P34" s="3"/>
      <c r="Q34" s="3"/>
      <c r="R34" s="3"/>
      <c r="S34" s="3"/>
      <c r="T34" s="3"/>
    </row>
    <row r="35" spans="1:20" ht="9.75" customHeight="1">
      <c r="A35" s="20">
        <f t="shared" si="1"/>
        <v>0.67708333333333304</v>
      </c>
      <c r="B35" s="16" t="s">
        <v>1</v>
      </c>
      <c r="C35" s="17">
        <f t="shared" si="2"/>
        <v>0.68749999999999967</v>
      </c>
      <c r="D35" s="18">
        <v>14</v>
      </c>
      <c r="E35" s="18">
        <v>14</v>
      </c>
      <c r="F35" s="19">
        <f t="shared" si="0"/>
        <v>95</v>
      </c>
      <c r="G35" s="11"/>
      <c r="H35" s="11"/>
      <c r="I35" s="14"/>
      <c r="J35" s="14"/>
      <c r="K35" s="14"/>
      <c r="L35" s="14"/>
      <c r="M35" s="14"/>
      <c r="N35" s="3"/>
      <c r="O35" s="3"/>
      <c r="P35" s="3"/>
      <c r="Q35" s="3"/>
      <c r="R35" s="3"/>
      <c r="S35" s="3"/>
      <c r="T35" s="3"/>
    </row>
    <row r="36" spans="1:20" ht="9.75" customHeight="1">
      <c r="A36" s="20">
        <f t="shared" si="1"/>
        <v>0.68749999999999967</v>
      </c>
      <c r="B36" s="16" t="s">
        <v>1</v>
      </c>
      <c r="C36" s="17">
        <f t="shared" si="2"/>
        <v>0.6979166666666663</v>
      </c>
      <c r="D36" s="18">
        <v>15</v>
      </c>
      <c r="E36" s="18">
        <v>8</v>
      </c>
      <c r="F36" s="19">
        <f t="shared" si="0"/>
        <v>102</v>
      </c>
      <c r="G36" s="11"/>
      <c r="H36" s="11"/>
      <c r="I36" s="14"/>
      <c r="J36" s="14"/>
      <c r="K36" s="14"/>
      <c r="L36" s="14"/>
      <c r="M36" s="14"/>
      <c r="N36" s="3"/>
      <c r="O36" s="3"/>
      <c r="P36" s="3"/>
      <c r="Q36" s="3"/>
      <c r="R36" s="3"/>
      <c r="S36" s="3"/>
      <c r="T36" s="3"/>
    </row>
    <row r="37" spans="1:20" ht="9.75" customHeight="1">
      <c r="A37" s="20">
        <f t="shared" si="1"/>
        <v>0.6979166666666663</v>
      </c>
      <c r="B37" s="16" t="s">
        <v>1</v>
      </c>
      <c r="C37" s="17">
        <f t="shared" si="2"/>
        <v>0.70833333333333293</v>
      </c>
      <c r="D37" s="18">
        <v>15</v>
      </c>
      <c r="E37" s="18">
        <v>21</v>
      </c>
      <c r="F37" s="19">
        <f t="shared" si="0"/>
        <v>96</v>
      </c>
      <c r="G37" s="11"/>
      <c r="H37" s="11"/>
      <c r="I37" s="14"/>
      <c r="J37" s="14"/>
      <c r="K37" s="14"/>
      <c r="L37" s="14"/>
      <c r="M37" s="14"/>
      <c r="N37" s="3"/>
      <c r="O37" s="3"/>
      <c r="P37" s="3"/>
      <c r="Q37" s="3"/>
      <c r="R37" s="3"/>
      <c r="S37" s="3"/>
      <c r="T37" s="3"/>
    </row>
    <row r="38" spans="1:20" ht="9.75" customHeight="1">
      <c r="A38" s="20">
        <f t="shared" si="1"/>
        <v>0.70833333333333293</v>
      </c>
      <c r="B38" s="16" t="s">
        <v>1</v>
      </c>
      <c r="C38" s="17">
        <f t="shared" si="2"/>
        <v>0.71874999999999956</v>
      </c>
      <c r="D38" s="18">
        <v>9</v>
      </c>
      <c r="E38" s="18">
        <v>12</v>
      </c>
      <c r="F38" s="19">
        <f t="shared" si="0"/>
        <v>93</v>
      </c>
      <c r="G38" s="11"/>
      <c r="H38" s="11"/>
      <c r="I38" s="14"/>
      <c r="J38" s="14"/>
      <c r="K38" s="14"/>
      <c r="L38" s="14"/>
      <c r="M38" s="14"/>
      <c r="N38" s="3"/>
      <c r="O38" s="3"/>
      <c r="P38" s="3"/>
      <c r="Q38" s="3"/>
      <c r="R38" s="3"/>
      <c r="S38" s="3"/>
      <c r="T38" s="3"/>
    </row>
    <row r="39" spans="1:20" ht="9.75" customHeight="1">
      <c r="A39" s="20">
        <f t="shared" si="1"/>
        <v>0.71874999999999956</v>
      </c>
      <c r="B39" s="16" t="s">
        <v>1</v>
      </c>
      <c r="C39" s="17">
        <f t="shared" si="2"/>
        <v>0.72916666666666619</v>
      </c>
      <c r="D39" s="18">
        <v>11</v>
      </c>
      <c r="E39" s="18">
        <v>13</v>
      </c>
      <c r="F39" s="19">
        <f t="shared" si="0"/>
        <v>91</v>
      </c>
      <c r="G39" s="11"/>
      <c r="H39" s="11"/>
      <c r="I39" s="14"/>
      <c r="J39" s="14"/>
      <c r="K39" s="14"/>
      <c r="L39" s="14"/>
      <c r="M39" s="14"/>
      <c r="N39" s="3"/>
      <c r="O39" s="3"/>
      <c r="P39" s="3"/>
      <c r="Q39" s="3"/>
      <c r="R39" s="3"/>
      <c r="S39" s="3"/>
      <c r="T39" s="3"/>
    </row>
    <row r="40" spans="1:20" ht="9.75" customHeight="1">
      <c r="A40" s="20">
        <f t="shared" si="1"/>
        <v>0.72916666666666619</v>
      </c>
      <c r="B40" s="16" t="s">
        <v>1</v>
      </c>
      <c r="C40" s="17">
        <f t="shared" si="2"/>
        <v>0.73958333333333282</v>
      </c>
      <c r="D40" s="18">
        <v>18</v>
      </c>
      <c r="E40" s="18">
        <v>16</v>
      </c>
      <c r="F40" s="19">
        <f t="shared" si="0"/>
        <v>93</v>
      </c>
      <c r="G40" s="11"/>
      <c r="H40" s="11"/>
      <c r="I40" s="14"/>
      <c r="J40" s="14"/>
      <c r="K40" s="14"/>
      <c r="L40" s="14"/>
      <c r="M40" s="14"/>
      <c r="N40" s="3"/>
      <c r="O40" s="3"/>
      <c r="P40" s="3"/>
      <c r="Q40" s="3"/>
      <c r="R40" s="3"/>
      <c r="S40" s="3"/>
      <c r="T40" s="3"/>
    </row>
    <row r="41" spans="1:20" ht="9.75" customHeight="1">
      <c r="A41" s="20">
        <f t="shared" si="1"/>
        <v>0.73958333333333282</v>
      </c>
      <c r="B41" s="16" t="s">
        <v>1</v>
      </c>
      <c r="C41" s="17">
        <f t="shared" si="2"/>
        <v>0.74999999999999944</v>
      </c>
      <c r="D41" s="18">
        <v>8</v>
      </c>
      <c r="E41" s="18">
        <v>15</v>
      </c>
      <c r="F41" s="19">
        <f t="shared" si="0"/>
        <v>86</v>
      </c>
      <c r="G41" s="11"/>
      <c r="H41" s="11"/>
      <c r="I41" s="14"/>
      <c r="J41" s="14"/>
      <c r="K41" s="14"/>
      <c r="L41" s="14"/>
      <c r="M41" s="14"/>
      <c r="N41" s="3"/>
      <c r="O41" s="3"/>
      <c r="P41" s="3"/>
      <c r="Q41" s="3"/>
      <c r="R41" s="3"/>
      <c r="S41" s="3"/>
      <c r="T41" s="3"/>
    </row>
    <row r="42" spans="1:20" ht="9.75" customHeight="1">
      <c r="A42" s="20">
        <f t="shared" si="1"/>
        <v>0.74999999999999944</v>
      </c>
      <c r="B42" s="16" t="s">
        <v>1</v>
      </c>
      <c r="C42" s="17">
        <f t="shared" si="2"/>
        <v>0.76041666666666607</v>
      </c>
      <c r="D42" s="18">
        <v>9</v>
      </c>
      <c r="E42" s="18">
        <v>15</v>
      </c>
      <c r="F42" s="19">
        <f t="shared" si="0"/>
        <v>80</v>
      </c>
      <c r="G42" s="11"/>
      <c r="H42" s="11"/>
      <c r="I42" s="14"/>
      <c r="J42" s="14"/>
      <c r="K42" s="14"/>
      <c r="L42" s="14"/>
      <c r="M42" s="14"/>
      <c r="N42" s="3"/>
      <c r="O42" s="3"/>
      <c r="P42" s="3"/>
      <c r="Q42" s="3"/>
      <c r="R42" s="3"/>
      <c r="S42" s="3"/>
      <c r="T42" s="3"/>
    </row>
    <row r="43" spans="1:20" ht="9.75" customHeight="1">
      <c r="A43" s="20">
        <f t="shared" si="1"/>
        <v>0.76041666666666607</v>
      </c>
      <c r="B43" s="16" t="s">
        <v>1</v>
      </c>
      <c r="C43" s="17">
        <f t="shared" si="2"/>
        <v>0.7708333333333327</v>
      </c>
      <c r="D43" s="18">
        <v>15</v>
      </c>
      <c r="E43" s="18">
        <v>18</v>
      </c>
      <c r="F43" s="19">
        <f t="shared" si="0"/>
        <v>77</v>
      </c>
      <c r="G43" s="11"/>
      <c r="H43" s="11"/>
      <c r="I43" s="14"/>
      <c r="J43" s="14"/>
      <c r="K43" s="14"/>
      <c r="L43" s="14"/>
      <c r="M43" s="14"/>
      <c r="N43" s="3"/>
      <c r="O43" s="3"/>
      <c r="P43" s="3"/>
      <c r="Q43" s="3"/>
      <c r="R43" s="3"/>
      <c r="S43" s="3"/>
      <c r="T43" s="3"/>
    </row>
    <row r="44" spans="1:20" ht="9.75" customHeight="1">
      <c r="A44" s="20">
        <f t="shared" si="1"/>
        <v>0.7708333333333327</v>
      </c>
      <c r="B44" s="16" t="s">
        <v>1</v>
      </c>
      <c r="C44" s="17">
        <f t="shared" si="2"/>
        <v>0.78124999999999933</v>
      </c>
      <c r="D44" s="18">
        <v>19</v>
      </c>
      <c r="E44" s="18">
        <v>10</v>
      </c>
      <c r="F44" s="19">
        <f t="shared" si="0"/>
        <v>86</v>
      </c>
      <c r="G44" s="11"/>
      <c r="H44" s="11"/>
      <c r="I44" s="14"/>
      <c r="J44" s="14"/>
      <c r="K44" s="14"/>
      <c r="L44" s="14"/>
      <c r="M44" s="14"/>
      <c r="N44" s="3"/>
      <c r="O44" s="3"/>
      <c r="P44" s="3"/>
      <c r="Q44" s="3"/>
      <c r="R44" s="3"/>
      <c r="S44" s="3"/>
      <c r="T44" s="3"/>
    </row>
    <row r="45" spans="1:20" ht="9.75" customHeight="1">
      <c r="A45" s="20">
        <f t="shared" si="1"/>
        <v>0.78124999999999933</v>
      </c>
      <c r="B45" s="16" t="s">
        <v>1</v>
      </c>
      <c r="C45" s="17">
        <f t="shared" si="2"/>
        <v>0.79166666666666596</v>
      </c>
      <c r="D45" s="18">
        <v>14</v>
      </c>
      <c r="E45" s="18">
        <v>13</v>
      </c>
      <c r="F45" s="19">
        <f t="shared" si="0"/>
        <v>87</v>
      </c>
      <c r="G45" s="11"/>
      <c r="H45" s="11"/>
      <c r="I45" s="14"/>
      <c r="J45" s="14"/>
      <c r="K45" s="14"/>
      <c r="L45" s="14"/>
      <c r="M45" s="14"/>
      <c r="N45" s="3"/>
      <c r="O45" s="3"/>
      <c r="P45" s="3"/>
      <c r="Q45" s="3"/>
      <c r="R45" s="3"/>
      <c r="S45" s="3"/>
      <c r="T45" s="3"/>
    </row>
    <row r="46" spans="1:20" ht="9.75" customHeight="1">
      <c r="A46" s="20">
        <f t="shared" si="1"/>
        <v>0.79166666666666596</v>
      </c>
      <c r="B46" s="16" t="s">
        <v>1</v>
      </c>
      <c r="C46" s="17">
        <f t="shared" si="2"/>
        <v>0.80208333333333259</v>
      </c>
      <c r="D46" s="18">
        <v>5</v>
      </c>
      <c r="E46" s="18">
        <v>13</v>
      </c>
      <c r="F46" s="19">
        <f t="shared" si="0"/>
        <v>79</v>
      </c>
      <c r="G46" s="3"/>
      <c r="H46" s="11"/>
      <c r="I46" s="14"/>
      <c r="J46" s="14"/>
      <c r="K46" s="14"/>
      <c r="L46" s="14"/>
      <c r="M46" s="14"/>
      <c r="N46" s="3"/>
      <c r="O46" s="3"/>
      <c r="P46" s="3"/>
      <c r="Q46" s="3"/>
      <c r="R46" s="3"/>
      <c r="S46" s="3"/>
      <c r="T46" s="3"/>
    </row>
    <row r="47" spans="1:20" ht="9.75" customHeight="1">
      <c r="A47" s="20">
        <f t="shared" si="1"/>
        <v>0.80208333333333259</v>
      </c>
      <c r="B47" s="16" t="s">
        <v>1</v>
      </c>
      <c r="C47" s="17">
        <f t="shared" si="2"/>
        <v>0.81249999999999922</v>
      </c>
      <c r="D47" s="18">
        <v>8</v>
      </c>
      <c r="E47" s="18">
        <v>12</v>
      </c>
      <c r="F47" s="19">
        <f t="shared" si="0"/>
        <v>75</v>
      </c>
      <c r="G47" s="3"/>
      <c r="H47" s="11"/>
      <c r="I47" s="14"/>
      <c r="J47" s="14"/>
      <c r="K47" s="14"/>
      <c r="L47" s="14"/>
      <c r="M47" s="14"/>
      <c r="N47" s="3"/>
      <c r="O47" s="3"/>
      <c r="P47" s="3"/>
      <c r="Q47" s="3"/>
      <c r="R47" s="3"/>
      <c r="S47" s="3"/>
      <c r="T47" s="3"/>
    </row>
    <row r="48" spans="1:20" ht="9.75" customHeight="1">
      <c r="A48" s="20">
        <f t="shared" si="1"/>
        <v>0.81249999999999922</v>
      </c>
      <c r="B48" s="16" t="s">
        <v>1</v>
      </c>
      <c r="C48" s="17">
        <f t="shared" si="2"/>
        <v>0.82291666666666585</v>
      </c>
      <c r="D48" s="18">
        <v>2</v>
      </c>
      <c r="E48" s="18">
        <v>10</v>
      </c>
      <c r="F48" s="19">
        <f t="shared" si="0"/>
        <v>67</v>
      </c>
      <c r="G48" s="3"/>
      <c r="H48" s="11"/>
      <c r="I48" s="14"/>
      <c r="J48" s="14"/>
      <c r="K48" s="14"/>
      <c r="L48" s="14"/>
      <c r="M48" s="14"/>
      <c r="N48" s="3"/>
      <c r="O48" s="3"/>
      <c r="P48" s="3"/>
      <c r="Q48" s="3"/>
      <c r="R48" s="3"/>
      <c r="S48" s="3"/>
      <c r="T48" s="3"/>
    </row>
    <row r="49" spans="1:20" ht="9.75" customHeight="1">
      <c r="A49" s="20">
        <f t="shared" si="1"/>
        <v>0.82291666666666585</v>
      </c>
      <c r="B49" s="16" t="s">
        <v>1</v>
      </c>
      <c r="C49" s="17">
        <f t="shared" si="2"/>
        <v>0.83333333333333248</v>
      </c>
      <c r="D49" s="18">
        <v>1</v>
      </c>
      <c r="E49" s="18">
        <v>10</v>
      </c>
      <c r="F49" s="19">
        <f t="shared" si="0"/>
        <v>58</v>
      </c>
      <c r="G49" s="11"/>
      <c r="H49" s="11"/>
      <c r="I49" s="14"/>
      <c r="J49" s="14"/>
      <c r="K49" s="14"/>
      <c r="L49" s="14"/>
      <c r="M49" s="14"/>
      <c r="N49" s="3"/>
      <c r="O49" s="3"/>
      <c r="P49" s="3"/>
      <c r="Q49" s="3"/>
      <c r="R49" s="3"/>
      <c r="S49" s="3"/>
      <c r="T49" s="3"/>
    </row>
    <row r="50" spans="1:20" ht="9.75" customHeight="1">
      <c r="A50" s="20">
        <f t="shared" si="1"/>
        <v>0.83333333333333248</v>
      </c>
      <c r="B50" s="16" t="s">
        <v>1</v>
      </c>
      <c r="C50" s="17">
        <f t="shared" si="2"/>
        <v>0.84374999999999911</v>
      </c>
      <c r="D50" s="18">
        <v>0</v>
      </c>
      <c r="E50" s="18">
        <v>14</v>
      </c>
      <c r="F50" s="19">
        <f t="shared" si="0"/>
        <v>44</v>
      </c>
      <c r="G50" s="11"/>
      <c r="H50" s="11"/>
      <c r="I50" s="14"/>
      <c r="J50" s="14"/>
      <c r="K50" s="14"/>
      <c r="L50" s="14"/>
      <c r="M50" s="14"/>
      <c r="N50" s="3"/>
      <c r="O50" s="3"/>
      <c r="P50" s="3"/>
      <c r="Q50" s="3"/>
      <c r="R50" s="3"/>
      <c r="S50" s="3"/>
      <c r="T50" s="3"/>
    </row>
    <row r="51" spans="1:20" ht="9.75" customHeight="1">
      <c r="A51" s="20">
        <f t="shared" si="1"/>
        <v>0.84374999999999911</v>
      </c>
      <c r="B51" s="16" t="s">
        <v>1</v>
      </c>
      <c r="C51" s="17">
        <f t="shared" si="2"/>
        <v>0.85416666666666574</v>
      </c>
      <c r="D51" s="18">
        <v>1</v>
      </c>
      <c r="E51" s="18">
        <v>9</v>
      </c>
      <c r="F51" s="19">
        <f t="shared" si="0"/>
        <v>36</v>
      </c>
      <c r="G51" s="11"/>
      <c r="H51" s="11"/>
      <c r="I51" s="14"/>
      <c r="J51" s="14"/>
      <c r="K51" s="14"/>
      <c r="L51" s="14"/>
      <c r="M51" s="14"/>
      <c r="N51" s="3"/>
      <c r="O51" s="3"/>
      <c r="P51" s="3"/>
      <c r="Q51" s="3"/>
      <c r="R51" s="3"/>
      <c r="S51" s="3"/>
      <c r="T51" s="3"/>
    </row>
    <row r="52" spans="1:20" ht="9.75" customHeight="1">
      <c r="A52" s="20">
        <f t="shared" si="1"/>
        <v>0.85416666666666574</v>
      </c>
      <c r="B52" s="16" t="s">
        <v>1</v>
      </c>
      <c r="C52" s="17">
        <f t="shared" si="2"/>
        <v>0.86458333333333237</v>
      </c>
      <c r="D52" s="18">
        <v>0</v>
      </c>
      <c r="E52" s="18">
        <v>4</v>
      </c>
      <c r="F52" s="19">
        <f t="shared" si="0"/>
        <v>32</v>
      </c>
      <c r="G52" s="11"/>
      <c r="H52" s="11"/>
      <c r="I52" s="14"/>
      <c r="J52" s="14"/>
      <c r="K52" s="14"/>
      <c r="L52" s="14"/>
      <c r="M52" s="14"/>
      <c r="N52" s="3"/>
      <c r="O52" s="3"/>
      <c r="P52" s="3"/>
      <c r="Q52" s="3"/>
      <c r="R52" s="3"/>
      <c r="S52" s="3"/>
      <c r="T52" s="3"/>
    </row>
    <row r="53" spans="1:20" ht="9.75" customHeight="1">
      <c r="A53" s="20">
        <f t="shared" si="1"/>
        <v>0.86458333333333237</v>
      </c>
      <c r="B53" s="16" t="s">
        <v>1</v>
      </c>
      <c r="C53" s="17">
        <f t="shared" si="2"/>
        <v>0.874999999999999</v>
      </c>
      <c r="D53" s="18">
        <v>0</v>
      </c>
      <c r="E53" s="18">
        <v>6</v>
      </c>
      <c r="F53" s="19">
        <f t="shared" si="0"/>
        <v>26</v>
      </c>
      <c r="G53" s="11"/>
      <c r="H53" s="1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9.75" customHeight="1">
      <c r="A54" s="20">
        <f t="shared" si="1"/>
        <v>0.874999999999999</v>
      </c>
      <c r="B54" s="16" t="s">
        <v>1</v>
      </c>
      <c r="C54" s="17">
        <f t="shared" si="2"/>
        <v>0.88541666666666563</v>
      </c>
      <c r="D54" s="18">
        <v>0</v>
      </c>
      <c r="E54" s="18">
        <v>6</v>
      </c>
      <c r="F54" s="19">
        <f t="shared" si="0"/>
        <v>20</v>
      </c>
      <c r="G54" s="11"/>
      <c r="H54" s="1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9.75" customHeight="1">
      <c r="A55" s="20">
        <f t="shared" si="1"/>
        <v>0.88541666666666563</v>
      </c>
      <c r="B55" s="16" t="s">
        <v>1</v>
      </c>
      <c r="C55" s="17">
        <f t="shared" si="2"/>
        <v>0.89583333333333226</v>
      </c>
      <c r="D55" s="18">
        <v>1</v>
      </c>
      <c r="E55" s="18">
        <v>1</v>
      </c>
      <c r="F55" s="19">
        <f t="shared" si="0"/>
        <v>20</v>
      </c>
      <c r="G55" s="11"/>
      <c r="H55" s="1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9.75" customHeight="1">
      <c r="A56" s="20">
        <f t="shared" si="1"/>
        <v>0.89583333333333226</v>
      </c>
      <c r="B56" s="16" t="s">
        <v>1</v>
      </c>
      <c r="C56" s="17">
        <f t="shared" si="2"/>
        <v>0.90624999999999889</v>
      </c>
      <c r="D56" s="18">
        <v>0</v>
      </c>
      <c r="E56" s="18">
        <v>3</v>
      </c>
      <c r="F56" s="19">
        <f t="shared" si="0"/>
        <v>17</v>
      </c>
      <c r="G56" s="11"/>
      <c r="H56" s="11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9.75" customHeight="1">
      <c r="A57" s="20">
        <f t="shared" si="1"/>
        <v>0.90624999999999889</v>
      </c>
      <c r="B57" s="16" t="s">
        <v>1</v>
      </c>
      <c r="C57" s="17">
        <f t="shared" si="2"/>
        <v>0.91666666666666552</v>
      </c>
      <c r="D57" s="18">
        <v>0</v>
      </c>
      <c r="E57" s="18">
        <v>0</v>
      </c>
      <c r="F57" s="19">
        <f t="shared" si="0"/>
        <v>17</v>
      </c>
      <c r="G57" s="11"/>
      <c r="H57" s="11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9.75" customHeight="1">
      <c r="A58" s="3"/>
      <c r="B58" s="3"/>
      <c r="C58" s="3"/>
      <c r="D58" s="3"/>
      <c r="E58" s="3"/>
      <c r="F58" s="3"/>
      <c r="G58" s="11"/>
      <c r="H58" s="11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9.75" customHeight="1">
      <c r="A59" s="3"/>
      <c r="B59" s="3"/>
      <c r="C59" s="3"/>
      <c r="D59" s="3"/>
      <c r="E59" s="3"/>
      <c r="F59" s="3"/>
      <c r="G59" s="11"/>
      <c r="H59" s="11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9.75" customHeight="1">
      <c r="A60" s="23" t="s">
        <v>7</v>
      </c>
      <c r="B60" s="24"/>
      <c r="C60" s="24"/>
      <c r="D60" s="24"/>
      <c r="E60" s="25"/>
      <c r="F60" s="18">
        <v>79</v>
      </c>
      <c r="G60" s="11"/>
      <c r="H60" s="11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9.75" customHeight="1">
      <c r="A61" s="23" t="s">
        <v>8</v>
      </c>
      <c r="B61" s="24"/>
      <c r="C61" s="24"/>
      <c r="D61" s="24"/>
      <c r="E61" s="25"/>
      <c r="F61" s="18">
        <f>F41</f>
        <v>86</v>
      </c>
      <c r="G61" s="11"/>
      <c r="H61" s="11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9.75" customHeight="1">
      <c r="A62" s="3"/>
      <c r="B62" s="3"/>
      <c r="C62" s="3"/>
      <c r="D62" s="3"/>
      <c r="E62" s="3"/>
      <c r="F62" s="3"/>
      <c r="G62" s="11"/>
      <c r="H62" s="11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9.75" customHeight="1">
      <c r="A63" s="3"/>
      <c r="B63" s="3"/>
      <c r="C63" s="3"/>
      <c r="D63" s="3"/>
      <c r="E63" s="3"/>
      <c r="F63" s="3"/>
      <c r="G63" s="11"/>
      <c r="H63" s="11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9.75" customHeight="1">
      <c r="A64" s="3"/>
      <c r="B64" s="3"/>
      <c r="C64" s="3"/>
      <c r="D64" s="3"/>
      <c r="E64" s="3"/>
      <c r="F64" s="3"/>
      <c r="G64" s="11"/>
      <c r="H64" s="11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9.75" customHeight="1">
      <c r="A65" s="3"/>
      <c r="B65" s="3"/>
      <c r="C65" s="3"/>
      <c r="D65" s="3"/>
      <c r="E65" s="3"/>
      <c r="F65" s="3"/>
      <c r="G65" s="11"/>
      <c r="H65" s="11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9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9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9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9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9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9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9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9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9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9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9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9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9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9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</sheetData>
  <mergeCells count="6">
    <mergeCell ref="A8:C9"/>
    <mergeCell ref="D8:D9"/>
    <mergeCell ref="E8:E9"/>
    <mergeCell ref="F8:F9"/>
    <mergeCell ref="A60:E60"/>
    <mergeCell ref="A61:E61"/>
  </mergeCells>
  <pageMargins left="0.55118110236220474" right="0" top="0.39370078740157483" bottom="0" header="0" footer="0"/>
  <pageSetup paperSize="9" orientation="portrait" horizontalDpi="355" verticalDpi="35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Fri</vt:lpstr>
      <vt:lpstr>Sat</vt:lpstr>
      <vt:lpstr>Fri!Print_Area</vt:lpstr>
      <vt:lpstr>Sat!Print_Area</vt:lpstr>
      <vt:lpstr>Fri!Print_Titles</vt:lpstr>
      <vt:lpstr>Sat!Print_Titles</vt:lpstr>
    </vt:vector>
  </TitlesOfParts>
  <Manager>info@transportdatacollection.co.uk</Manager>
  <Company>Transport Data Collection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Hughes</dc:creator>
  <cp:lastModifiedBy>Carl Hughes</cp:lastModifiedBy>
  <cp:lastPrinted>2015-07-03T12:50:58Z</cp:lastPrinted>
  <dcterms:created xsi:type="dcterms:W3CDTF">2004-06-23T08:48:59Z</dcterms:created>
  <dcterms:modified xsi:type="dcterms:W3CDTF">2016-01-12T12:19:38Z</dcterms:modified>
</cp:coreProperties>
</file>